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defaultThemeVersion="124226"/>
  <bookViews>
    <workbookView xWindow="240" yWindow="36" windowWidth="20112" windowHeight="7488" activeTab="2"/>
  </bookViews>
  <sheets>
    <sheet name="02-05.01.2024" sheetId="1" r:id="rId1"/>
    <sheet name="08-12.01.2024" sheetId="2" r:id="rId2"/>
    <sheet name="15-19.01.2024" sheetId="3" r:id="rId3"/>
    <sheet name="22-26.01.2024" sheetId="4" r:id="rId4"/>
    <sheet name="29-31.01.2024" sheetId="5" r:id="rId5"/>
    <sheet name="0" sheetId="6" r:id="rId6"/>
    <sheet name="1" sheetId="9" r:id="rId7"/>
    <sheet name="Месечен Јануари" sheetId="10" r:id="rId8"/>
  </sheets>
  <calcPr calcId="124519"/>
</workbook>
</file>

<file path=xl/calcChain.xml><?xml version="1.0" encoding="utf-8"?>
<calcChain xmlns="http://schemas.openxmlformats.org/spreadsheetml/2006/main">
  <c r="Q15" i="5"/>
  <c r="P15"/>
  <c r="B15"/>
  <c r="C14"/>
  <c r="C14" i="10" s="1"/>
  <c r="Q15" i="4"/>
  <c r="P15"/>
  <c r="O15"/>
  <c r="N15"/>
  <c r="H15"/>
  <c r="C15"/>
  <c r="B15"/>
  <c r="O14" i="10"/>
  <c r="M14"/>
  <c r="K14"/>
  <c r="I14"/>
  <c r="G14"/>
  <c r="E14"/>
  <c r="O13" i="9"/>
  <c r="M13" i="10"/>
  <c r="K13" i="9"/>
  <c r="I13"/>
  <c r="G13"/>
  <c r="E13"/>
  <c r="C13"/>
  <c r="O12" i="10"/>
  <c r="K12"/>
  <c r="I12"/>
  <c r="G12"/>
  <c r="E12"/>
  <c r="C12"/>
  <c r="O11" i="9"/>
  <c r="M11"/>
  <c r="K11"/>
  <c r="I11"/>
  <c r="G11"/>
  <c r="E11"/>
  <c r="C11"/>
  <c r="O10" i="10"/>
  <c r="K10"/>
  <c r="I10"/>
  <c r="G10"/>
  <c r="E10"/>
  <c r="C10"/>
  <c r="O9" i="9"/>
  <c r="M9" i="10"/>
  <c r="K9" i="9"/>
  <c r="I9"/>
  <c r="G9"/>
  <c r="E9"/>
  <c r="C9"/>
  <c r="O8" i="10"/>
  <c r="K8"/>
  <c r="I8"/>
  <c r="G8"/>
  <c r="E8"/>
  <c r="C8"/>
  <c r="O7" i="9"/>
  <c r="M7"/>
  <c r="K7"/>
  <c r="I7"/>
  <c r="G7"/>
  <c r="E7"/>
  <c r="C7"/>
  <c r="O6" i="10"/>
  <c r="K6"/>
  <c r="I6"/>
  <c r="G6"/>
  <c r="E6"/>
  <c r="C6"/>
  <c r="M5" i="9"/>
  <c r="I5"/>
  <c r="E5"/>
  <c r="P6" i="10"/>
  <c r="P7"/>
  <c r="P8"/>
  <c r="P9"/>
  <c r="P10"/>
  <c r="P11"/>
  <c r="P12"/>
  <c r="P13"/>
  <c r="P14"/>
  <c r="O7"/>
  <c r="O9"/>
  <c r="O11"/>
  <c r="O13"/>
  <c r="N6"/>
  <c r="N7"/>
  <c r="N8"/>
  <c r="N9"/>
  <c r="N10"/>
  <c r="N11"/>
  <c r="N12"/>
  <c r="N13"/>
  <c r="N14"/>
  <c r="M6"/>
  <c r="M8"/>
  <c r="M10"/>
  <c r="M12"/>
  <c r="L6"/>
  <c r="L7"/>
  <c r="L8"/>
  <c r="L9"/>
  <c r="L10"/>
  <c r="L11"/>
  <c r="L12"/>
  <c r="L13"/>
  <c r="L14"/>
  <c r="K7"/>
  <c r="K9"/>
  <c r="K11"/>
  <c r="K13"/>
  <c r="J6"/>
  <c r="J7"/>
  <c r="J8"/>
  <c r="J9"/>
  <c r="J10"/>
  <c r="J11"/>
  <c r="J12"/>
  <c r="J13"/>
  <c r="J14"/>
  <c r="I7"/>
  <c r="I9"/>
  <c r="I11"/>
  <c r="I13"/>
  <c r="H6"/>
  <c r="H7"/>
  <c r="H8"/>
  <c r="H9"/>
  <c r="H10"/>
  <c r="H11"/>
  <c r="H12"/>
  <c r="H13"/>
  <c r="H14"/>
  <c r="G7"/>
  <c r="G9"/>
  <c r="G11"/>
  <c r="G13"/>
  <c r="F6"/>
  <c r="F7"/>
  <c r="F8"/>
  <c r="F9"/>
  <c r="F10"/>
  <c r="F11"/>
  <c r="F12"/>
  <c r="F13"/>
  <c r="F14"/>
  <c r="E7"/>
  <c r="E9"/>
  <c r="E11"/>
  <c r="E13"/>
  <c r="D6"/>
  <c r="D7"/>
  <c r="D8"/>
  <c r="D9"/>
  <c r="D10"/>
  <c r="D11"/>
  <c r="D12"/>
  <c r="D13"/>
  <c r="D14"/>
  <c r="C7"/>
  <c r="C9"/>
  <c r="C11"/>
  <c r="C13"/>
  <c r="C5"/>
  <c r="D5"/>
  <c r="E5"/>
  <c r="F5"/>
  <c r="G5"/>
  <c r="H5"/>
  <c r="I5"/>
  <c r="J5"/>
  <c r="K5"/>
  <c r="L5"/>
  <c r="M5"/>
  <c r="N5"/>
  <c r="O5"/>
  <c r="P5"/>
  <c r="B6"/>
  <c r="B7"/>
  <c r="B8"/>
  <c r="B9"/>
  <c r="B10"/>
  <c r="B11"/>
  <c r="B12"/>
  <c r="B13"/>
  <c r="B14"/>
  <c r="B5"/>
  <c r="P6" i="9"/>
  <c r="P7"/>
  <c r="P8"/>
  <c r="P9"/>
  <c r="P10"/>
  <c r="P11"/>
  <c r="P12"/>
  <c r="P13"/>
  <c r="P14"/>
  <c r="P5"/>
  <c r="O6"/>
  <c r="O8"/>
  <c r="O10"/>
  <c r="O12"/>
  <c r="O14"/>
  <c r="M6"/>
  <c r="M8"/>
  <c r="M10"/>
  <c r="M12"/>
  <c r="N6"/>
  <c r="N7"/>
  <c r="N8"/>
  <c r="N9"/>
  <c r="N10"/>
  <c r="N11"/>
  <c r="N12"/>
  <c r="N13"/>
  <c r="N14"/>
  <c r="N5"/>
  <c r="L6"/>
  <c r="L7"/>
  <c r="L8"/>
  <c r="L9"/>
  <c r="L10"/>
  <c r="L11"/>
  <c r="L12"/>
  <c r="L13"/>
  <c r="L14"/>
  <c r="L5"/>
  <c r="K6"/>
  <c r="K8"/>
  <c r="K10"/>
  <c r="K12"/>
  <c r="K14"/>
  <c r="J6"/>
  <c r="J7"/>
  <c r="J8"/>
  <c r="J9"/>
  <c r="J10"/>
  <c r="J11"/>
  <c r="J12"/>
  <c r="J13"/>
  <c r="J14"/>
  <c r="J5"/>
  <c r="I6"/>
  <c r="I8"/>
  <c r="I10"/>
  <c r="I12"/>
  <c r="I14"/>
  <c r="H6"/>
  <c r="H7"/>
  <c r="H8"/>
  <c r="H9"/>
  <c r="H10"/>
  <c r="H11"/>
  <c r="H12"/>
  <c r="H13"/>
  <c r="H14"/>
  <c r="H5"/>
  <c r="G6"/>
  <c r="G8"/>
  <c r="G10"/>
  <c r="G12"/>
  <c r="G14"/>
  <c r="F6"/>
  <c r="F7"/>
  <c r="F8"/>
  <c r="F9"/>
  <c r="F10"/>
  <c r="F11"/>
  <c r="F12"/>
  <c r="F13"/>
  <c r="F14"/>
  <c r="F5"/>
  <c r="E6"/>
  <c r="E8"/>
  <c r="E10"/>
  <c r="E12"/>
  <c r="E14"/>
  <c r="D6"/>
  <c r="D7"/>
  <c r="D8"/>
  <c r="D9"/>
  <c r="D10"/>
  <c r="D11"/>
  <c r="D12"/>
  <c r="D13"/>
  <c r="D14"/>
  <c r="D5"/>
  <c r="C6"/>
  <c r="C8"/>
  <c r="C10"/>
  <c r="C12"/>
  <c r="C14"/>
  <c r="B6"/>
  <c r="B7"/>
  <c r="B8"/>
  <c r="B9"/>
  <c r="B10"/>
  <c r="B11"/>
  <c r="B12"/>
  <c r="B13"/>
  <c r="B14"/>
  <c r="B5"/>
  <c r="P15" i="6"/>
  <c r="O15"/>
  <c r="N15"/>
  <c r="M15"/>
  <c r="L15"/>
  <c r="K15"/>
  <c r="J15"/>
  <c r="I15"/>
  <c r="H15"/>
  <c r="G15"/>
  <c r="F15"/>
  <c r="E15"/>
  <c r="D15"/>
  <c r="C15"/>
  <c r="B15"/>
  <c r="Q14"/>
  <c r="Q13"/>
  <c r="Q12"/>
  <c r="Q11"/>
  <c r="Q10"/>
  <c r="Q9"/>
  <c r="Q8"/>
  <c r="Q7"/>
  <c r="Q6"/>
  <c r="Q5"/>
  <c r="C5" i="9" l="1"/>
  <c r="C15" s="1"/>
  <c r="G5"/>
  <c r="G15" s="1"/>
  <c r="K5"/>
  <c r="K15" s="1"/>
  <c r="M13"/>
  <c r="Q13" s="1"/>
  <c r="M9"/>
  <c r="O5"/>
  <c r="O15" s="1"/>
  <c r="M11" i="10"/>
  <c r="M7"/>
  <c r="Q7" s="1"/>
  <c r="M14" i="9"/>
  <c r="Q14" s="1"/>
  <c r="N15" i="10"/>
  <c r="Q11"/>
  <c r="Q6" i="9"/>
  <c r="N15"/>
  <c r="P15"/>
  <c r="Q11"/>
  <c r="I15"/>
  <c r="Q14" i="10"/>
  <c r="O15"/>
  <c r="Q10"/>
  <c r="Q7" i="9"/>
  <c r="C15" i="10"/>
  <c r="K15"/>
  <c r="J15" i="9"/>
  <c r="D15" i="10"/>
  <c r="L15"/>
  <c r="J15"/>
  <c r="L15" i="9"/>
  <c r="Q6" i="10"/>
  <c r="H15"/>
  <c r="P15"/>
  <c r="Q10" i="9"/>
  <c r="F15" i="10"/>
  <c r="F15" i="9"/>
  <c r="I15" i="10"/>
  <c r="G15"/>
  <c r="E15"/>
  <c r="Q9"/>
  <c r="Q13"/>
  <c r="Q8"/>
  <c r="Q12"/>
  <c r="B15"/>
  <c r="Q5"/>
  <c r="H15" i="9"/>
  <c r="Q12"/>
  <c r="Q8"/>
  <c r="E15"/>
  <c r="D15"/>
  <c r="B15"/>
  <c r="M15" l="1"/>
  <c r="Q15" s="1"/>
  <c r="M15" i="10"/>
  <c r="Q15" s="1"/>
  <c r="Q9" i="9"/>
  <c r="Q5"/>
</calcChain>
</file>

<file path=xl/sharedStrings.xml><?xml version="1.0" encoding="utf-8"?>
<sst xmlns="http://schemas.openxmlformats.org/spreadsheetml/2006/main" count="494" uniqueCount="84">
  <si>
    <t>Одделение</t>
  </si>
  <si>
    <t xml:space="preserve">Departamenti </t>
  </si>
  <si>
    <t>Одд. за собирање и транспортирање комунален отпад од домаќинства</t>
  </si>
  <si>
    <t xml:space="preserve">Dep. për mbledhjen dhe transportin e mbetjes komunale nga amvisëritë </t>
  </si>
  <si>
    <t xml:space="preserve">Одд. за одржување на јавна чистота </t>
  </si>
  <si>
    <t xml:space="preserve">Dep. për mirëmbajtjen e pastërtisë publike </t>
  </si>
  <si>
    <t xml:space="preserve">Одд. за соб. и транс. на ком. отпад од домаќинства </t>
  </si>
  <si>
    <t>(подземни контејнери)</t>
  </si>
  <si>
    <t>Одд. за сервисирање на правни субјекти со сопствени садови</t>
  </si>
  <si>
    <t xml:space="preserve">Dep. për servisimin e subjekteve juridikë me enë vetjake </t>
  </si>
  <si>
    <t>Одд. за кабаст отпад, градежен шут и третман на фекални води</t>
  </si>
  <si>
    <t xml:space="preserve">Dep për mbetje të vëllimshme, mbetje ndërtimtarie dhe për trajtim të ujërave të zezë </t>
  </si>
  <si>
    <t>Одд. за Еко Патрола</t>
  </si>
  <si>
    <t xml:space="preserve">Dep. i Eko – Patrullës </t>
  </si>
  <si>
    <t xml:space="preserve">       Број на јавувања</t>
  </si>
  <si>
    <t xml:space="preserve">Numri i thirrjeve </t>
  </si>
  <si>
    <t>Општини</t>
  </si>
  <si>
    <t xml:space="preserve">Komunat </t>
  </si>
  <si>
    <t>Канти</t>
  </si>
  <si>
    <t>Kosha</t>
  </si>
  <si>
    <t>Контејнери</t>
  </si>
  <si>
    <t xml:space="preserve">Kontejnerë </t>
  </si>
  <si>
    <t>Бар.садови</t>
  </si>
  <si>
    <t xml:space="preserve">Enë të kërkuara  </t>
  </si>
  <si>
    <t>Метење</t>
  </si>
  <si>
    <t xml:space="preserve">Fshirje </t>
  </si>
  <si>
    <t>Миење</t>
  </si>
  <si>
    <t xml:space="preserve">Lare </t>
  </si>
  <si>
    <t>Dep. për mbledhjen dhe transportin e mbetjes kom.nga amvisëritë (kontejnerë nëntokësorë</t>
  </si>
  <si>
    <t>Подигање</t>
  </si>
  <si>
    <t xml:space="preserve">Ngritje </t>
  </si>
  <si>
    <t>Кабаст отпад</t>
  </si>
  <si>
    <t xml:space="preserve">Mbetje e vëllimshme </t>
  </si>
  <si>
    <t>Градежен шут</t>
  </si>
  <si>
    <t xml:space="preserve">Mbetje nga ndërtimaria </t>
  </si>
  <si>
    <t>Фекални води</t>
  </si>
  <si>
    <t xml:space="preserve">Ujra të zezë </t>
  </si>
  <si>
    <t>Dep. për mbledhjen e mbetjes nga paketimi (shërbimi për trajtim human të kafshëve)</t>
  </si>
  <si>
    <t>Të përgjigjura</t>
  </si>
  <si>
    <t xml:space="preserve">Gjithsej </t>
  </si>
  <si>
    <t>Бар. садови</t>
  </si>
  <si>
    <t>Pa përgjigje</t>
  </si>
  <si>
    <t xml:space="preserve">Неодговорени Pa përgjigje </t>
  </si>
  <si>
    <t xml:space="preserve">Вкупно     Gjithsej </t>
  </si>
  <si>
    <t>Одговорени           Të përgjigjura</t>
  </si>
  <si>
    <t xml:space="preserve">Центар
Qendër 
</t>
  </si>
  <si>
    <t xml:space="preserve">Аеродром Aerodrom </t>
  </si>
  <si>
    <t>Карпош Karposh</t>
  </si>
  <si>
    <t xml:space="preserve">Кисела Вода Kisela Vodë </t>
  </si>
  <si>
    <t xml:space="preserve">Ѓорче Петров Gjorqe Petrov </t>
  </si>
  <si>
    <t xml:space="preserve"> Бутел Butel </t>
  </si>
  <si>
    <t>Чаир Çair</t>
  </si>
  <si>
    <t xml:space="preserve">Сарај Saraj </t>
  </si>
  <si>
    <t xml:space="preserve">Вкупно  Gjithsej </t>
  </si>
  <si>
    <t xml:space="preserve">                                                                                                                                                                                                                                   Fuat Murtezani </t>
  </si>
  <si>
    <t xml:space="preserve">Петровска Билјана                                                                                                                                                                 Udhëheqësi I Dep. Kujdesi ndaj shfrytëzuesve             </t>
  </si>
  <si>
    <t>Изготвила / Përgatiti:                                                                                                                                                                 Раководител на ОДД. Грижа за корисници</t>
  </si>
  <si>
    <t xml:space="preserve">                           Напомена:       јавувања за сметководство, финансии и наплата, истите се препратени за директен контакт со одделениата.</t>
  </si>
  <si>
    <t xml:space="preserve">                               Shënim:        thirrjet për kontabilitet, financa dhe pagesa, përcillen për kontakt të drejtpërdrejtë më departamentet.      </t>
  </si>
  <si>
    <t>Ш. Оризари Sh. Orizare</t>
  </si>
  <si>
    <t xml:space="preserve">Одд. за подигање на отпад од пакување (служ. за хуман третман на животни) </t>
  </si>
  <si>
    <t xml:space="preserve">Гази Баба  Gazi Babë </t>
  </si>
  <si>
    <t xml:space="preserve">               Денис Бошњак ,  Самир Исмаили                                                                                                                                                                 Udhëheqësi I Dep. Kujdesi ndaj shfrytëzuesve             </t>
  </si>
  <si>
    <t xml:space="preserve">                                                                                                                                                                                                                                   Фросина Ивановска</t>
  </si>
  <si>
    <t xml:space="preserve">Денис Бошњак , Самир Исмаили                                                                                                                                                                Udhëheqësi I Dep. Kujdesi ndaj shfrytëzuesve             </t>
  </si>
  <si>
    <t xml:space="preserve">                                                                                                                                                                                                                                  Фросина Ивановска</t>
  </si>
  <si>
    <t xml:space="preserve">                                                   Денис Бошњак ,Самир Исмаили                                                                                                                               Фросина Ивановска                                                                                                                               </t>
  </si>
  <si>
    <t xml:space="preserve">Денис Бошњак ,Самир Исмаили                                                                                                                                                                 Udhëheqësi I Dep. Kujdesi ndaj shfrytëzuesve             </t>
  </si>
  <si>
    <t xml:space="preserve">Денис Бошњак, Самир Исмаили                                                                                                                                                              Udhëheqësi I Dep. Kujdesi ndaj shfrytëzuesve             </t>
  </si>
  <si>
    <t xml:space="preserve">                                                                                                                                                                                                                                   Фросина  Ивановска</t>
  </si>
  <si>
    <t xml:space="preserve">                           Напомена:    47 јавувања за сметководство, финансии и наплата, истите се препратени за директен контакт со одделениата.</t>
  </si>
  <si>
    <t xml:space="preserve">                               Shënim: 47        thirrjet për kontabilitet, financa dhe pagesa, përcillen për kontakt të drejtpërdrejtë më departamentet.      </t>
  </si>
  <si>
    <t>Напомена: 26     јавувања за сметководство, финансии и наплата, истите се препратени за директен контакт со одделениата.</t>
  </si>
  <si>
    <t xml:space="preserve">                               Shënim: 26        thirrjet për kontabilitet, financa dhe pagesa, përcillen për kontakt të drejtpërdrejtë më departamentet.      </t>
  </si>
  <si>
    <t xml:space="preserve">                               Shënim: 17        thirrjet për kontabilitet, financa dhe pagesa, përcillen për kontakt të drejtpërdrejtë më departamentet.      </t>
  </si>
  <si>
    <t xml:space="preserve">                           Напомена:   17   јавувања за сметководство, финансии и наплата, истите се препратени за директен контакт со одделениата.</t>
  </si>
  <si>
    <t xml:space="preserve">                           Напомена:   85  јавувања за сметководство, финансии и наплата, истите се препратени за директен контакт со одделениата.</t>
  </si>
  <si>
    <t xml:space="preserve">                               Shënim:     85   thirrjet për kontabilitet, financa dhe pagesa, përcillen për kontakt të drejtpërdrejtë më departamentet.      </t>
  </si>
  <si>
    <t xml:space="preserve">                           Напомена:     26  јавувања за сметководство, финансии и наплата, истите се препратени за директен контакт со одделениата.</t>
  </si>
  <si>
    <t xml:space="preserve">                               Shënim:   26     thirrjet për kontabilitet, financa dhe pagesa, përcillen për kontakt të drejtpërdrejtë më departamentet.      </t>
  </si>
  <si>
    <t xml:space="preserve">                           Напомена:   201  јавувања за сметководство, финансии и наплата, истите се препратени за директен контакт со одделениата.</t>
  </si>
  <si>
    <t xml:space="preserve">                               Shënim:  201    thirrjet për kontabilitet, financa dhe pagesa, përcillen për kontakt të drejtpërdrejtë më departamentet.      </t>
  </si>
  <si>
    <t xml:space="preserve">                                                                                                                                                                                                                                   Фросе Ивановска</t>
  </si>
  <si>
    <t xml:space="preserve">Денис Бошњак ,  Самир Исмаили                                                                                                                                         Udhëheqësi I Dep. Kujdesi ndaj shfrytëzuesve             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</si>
</sst>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center"/>
    </xf>
    <xf numFmtId="0" fontId="2" fillId="0" borderId="1" xfId="0" applyFont="1" applyBorder="1" applyAlignment="1">
      <alignment horizontal="left" vertical="center" wrapText="1" indent="1"/>
    </xf>
    <xf numFmtId="0" fontId="2" fillId="0" borderId="1" xfId="0" applyFont="1" applyBorder="1" applyAlignment="1">
      <alignment vertical="center" wrapText="1"/>
    </xf>
    <xf numFmtId="0" fontId="2" fillId="0" borderId="1" xfId="0" applyFont="1" applyBorder="1" applyAlignment="1">
      <alignment vertic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textRotation="90" wrapText="1"/>
    </xf>
    <xf numFmtId="0" fontId="2" fillId="0" borderId="1" xfId="0" applyFont="1" applyBorder="1" applyAlignment="1">
      <alignment horizontal="center" wrapText="1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/>
    <xf numFmtId="0" fontId="2" fillId="0" borderId="1" xfId="0" applyFont="1" applyBorder="1" applyAlignment="1">
      <alignment wrapText="1"/>
    </xf>
    <xf numFmtId="0" fontId="0" fillId="0" borderId="1" xfId="0" applyBorder="1"/>
    <xf numFmtId="0" fontId="2" fillId="0" borderId="1" xfId="0" applyFont="1" applyBorder="1" applyAlignment="1">
      <alignment horizontal="left" vertical="center" wrapText="1"/>
    </xf>
    <xf numFmtId="0" fontId="0" fillId="2" borderId="1" xfId="0" applyFill="1" applyBorder="1"/>
    <xf numFmtId="0" fontId="0" fillId="0" borderId="1" xfId="0" applyBorder="1" applyAlignment="1">
      <alignment wrapText="1"/>
    </xf>
    <xf numFmtId="0" fontId="2" fillId="0" borderId="1" xfId="0" applyFont="1" applyBorder="1" applyAlignment="1">
      <alignment horizontal="left" wrapText="1"/>
    </xf>
    <xf numFmtId="0" fontId="1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wrapText="1"/>
    </xf>
    <xf numFmtId="0" fontId="2" fillId="0" borderId="1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Q22"/>
  <sheetViews>
    <sheetView view="pageLayout" topLeftCell="A8" workbookViewId="0">
      <selection activeCell="A17" sqref="A17:Q17"/>
    </sheetView>
  </sheetViews>
  <sheetFormatPr defaultRowHeight="14.4"/>
  <cols>
    <col min="1" max="1" width="11.6640625" customWidth="1"/>
    <col min="2" max="2" width="5.33203125" customWidth="1"/>
    <col min="3" max="3" width="5.88671875" customWidth="1"/>
    <col min="4" max="4" width="5.5546875" customWidth="1"/>
    <col min="5" max="6" width="6.33203125" customWidth="1"/>
    <col min="7" max="7" width="14.5546875" customWidth="1"/>
    <col min="8" max="8" width="7.109375" customWidth="1"/>
    <col min="9" max="9" width="9.5546875" customWidth="1"/>
    <col min="10" max="11" width="6.6640625" customWidth="1"/>
    <col min="12" max="12" width="6.5546875" customWidth="1"/>
    <col min="14" max="14" width="10.5546875" customWidth="1"/>
    <col min="15" max="16" width="7.6640625" customWidth="1"/>
    <col min="17" max="17" width="10.88671875" customWidth="1"/>
    <col min="18" max="18" width="11.109375" customWidth="1"/>
  </cols>
  <sheetData>
    <row r="1" spans="1:17" ht="52.5" customHeight="1">
      <c r="A1" s="3" t="s">
        <v>0</v>
      </c>
      <c r="B1" s="18" t="s">
        <v>2</v>
      </c>
      <c r="C1" s="18"/>
      <c r="D1" s="18"/>
      <c r="E1" s="18" t="s">
        <v>4</v>
      </c>
      <c r="F1" s="18"/>
      <c r="G1" s="4" t="s">
        <v>6</v>
      </c>
      <c r="H1" s="19" t="s">
        <v>8</v>
      </c>
      <c r="I1" s="19"/>
      <c r="J1" s="18" t="s">
        <v>10</v>
      </c>
      <c r="K1" s="18"/>
      <c r="L1" s="18"/>
      <c r="M1" s="18" t="s">
        <v>12</v>
      </c>
      <c r="N1" s="18" t="s">
        <v>60</v>
      </c>
      <c r="O1" s="18" t="s">
        <v>14</v>
      </c>
      <c r="P1" s="18"/>
      <c r="Q1" s="18"/>
    </row>
    <row r="2" spans="1:17" ht="51.75" customHeight="1">
      <c r="A2" s="5" t="s">
        <v>1</v>
      </c>
      <c r="B2" s="18" t="s">
        <v>3</v>
      </c>
      <c r="C2" s="18"/>
      <c r="D2" s="18"/>
      <c r="E2" s="19" t="s">
        <v>5</v>
      </c>
      <c r="F2" s="19"/>
      <c r="G2" s="4" t="s">
        <v>7</v>
      </c>
      <c r="H2" s="19" t="s">
        <v>9</v>
      </c>
      <c r="I2" s="19"/>
      <c r="J2" s="19" t="s">
        <v>11</v>
      </c>
      <c r="K2" s="19"/>
      <c r="L2" s="19"/>
      <c r="M2" s="18"/>
      <c r="N2" s="18"/>
      <c r="O2" s="20" t="s">
        <v>15</v>
      </c>
      <c r="P2" s="20"/>
      <c r="Q2" s="20"/>
    </row>
    <row r="3" spans="1:17" s="1" customFormat="1" ht="91.5" customHeight="1">
      <c r="A3" s="6" t="s">
        <v>16</v>
      </c>
      <c r="B3" s="7" t="s">
        <v>18</v>
      </c>
      <c r="C3" s="7" t="s">
        <v>20</v>
      </c>
      <c r="D3" s="7" t="s">
        <v>40</v>
      </c>
      <c r="E3" s="7" t="s">
        <v>24</v>
      </c>
      <c r="F3" s="7" t="s">
        <v>26</v>
      </c>
      <c r="G3" s="18" t="s">
        <v>28</v>
      </c>
      <c r="H3" s="7" t="s">
        <v>29</v>
      </c>
      <c r="I3" s="7" t="s">
        <v>22</v>
      </c>
      <c r="J3" s="7" t="s">
        <v>31</v>
      </c>
      <c r="K3" s="7" t="s">
        <v>33</v>
      </c>
      <c r="L3" s="7" t="s">
        <v>35</v>
      </c>
      <c r="M3" s="6" t="s">
        <v>13</v>
      </c>
      <c r="N3" s="8" t="s">
        <v>37</v>
      </c>
      <c r="O3" s="7" t="s">
        <v>44</v>
      </c>
      <c r="P3" s="7" t="s">
        <v>42</v>
      </c>
      <c r="Q3" s="9" t="s">
        <v>43</v>
      </c>
    </row>
    <row r="4" spans="1:17" ht="26.25" hidden="1" customHeight="1">
      <c r="A4" s="10" t="s">
        <v>17</v>
      </c>
      <c r="B4" s="10" t="s">
        <v>19</v>
      </c>
      <c r="C4" s="10" t="s">
        <v>21</v>
      </c>
      <c r="D4" s="11" t="s">
        <v>23</v>
      </c>
      <c r="E4" s="10" t="s">
        <v>25</v>
      </c>
      <c r="F4" s="10" t="s">
        <v>27</v>
      </c>
      <c r="G4" s="18"/>
      <c r="H4" s="11"/>
      <c r="I4" s="10" t="s">
        <v>30</v>
      </c>
      <c r="J4" s="10" t="s">
        <v>32</v>
      </c>
      <c r="K4" s="10" t="s">
        <v>34</v>
      </c>
      <c r="L4" s="10" t="s">
        <v>36</v>
      </c>
      <c r="M4" s="12"/>
      <c r="N4" s="12"/>
      <c r="O4" s="10" t="s">
        <v>38</v>
      </c>
      <c r="P4" s="10" t="s">
        <v>41</v>
      </c>
      <c r="Q4" s="10" t="s">
        <v>39</v>
      </c>
    </row>
    <row r="5" spans="1:17" ht="25.5" customHeight="1">
      <c r="A5" s="13" t="s">
        <v>45</v>
      </c>
      <c r="B5" s="12"/>
      <c r="C5" s="12"/>
      <c r="D5" s="12"/>
      <c r="E5" s="12"/>
      <c r="F5" s="12"/>
      <c r="G5" s="12"/>
      <c r="H5" s="12"/>
      <c r="I5" s="12"/>
      <c r="J5" s="12"/>
      <c r="K5" s="12"/>
      <c r="L5" s="12"/>
      <c r="M5" s="12"/>
      <c r="N5" s="12"/>
      <c r="O5" s="12">
        <v>0</v>
      </c>
      <c r="P5" s="12">
        <v>0</v>
      </c>
      <c r="Q5" s="14">
        <v>0</v>
      </c>
    </row>
    <row r="6" spans="1:17" ht="26.25" customHeight="1">
      <c r="A6" s="13" t="s">
        <v>46</v>
      </c>
      <c r="B6" s="12"/>
      <c r="C6" s="12"/>
      <c r="D6" s="12"/>
      <c r="E6" s="12"/>
      <c r="F6" s="12"/>
      <c r="G6" s="12"/>
      <c r="H6" s="12"/>
      <c r="I6" s="12"/>
      <c r="J6" s="12">
        <v>1</v>
      </c>
      <c r="K6" s="12"/>
      <c r="L6" s="12"/>
      <c r="M6" s="12"/>
      <c r="N6" s="12"/>
      <c r="O6" s="12">
        <v>0</v>
      </c>
      <c r="P6" s="12">
        <v>1</v>
      </c>
      <c r="Q6" s="14">
        <v>1</v>
      </c>
    </row>
    <row r="7" spans="1:17" ht="27.6">
      <c r="A7" s="13" t="s">
        <v>47</v>
      </c>
      <c r="B7" s="12">
        <v>8</v>
      </c>
      <c r="C7" s="12">
        <v>1</v>
      </c>
      <c r="D7" s="12"/>
      <c r="E7" s="12"/>
      <c r="F7" s="12"/>
      <c r="G7" s="12"/>
      <c r="H7" s="12"/>
      <c r="I7" s="12"/>
      <c r="J7" s="12"/>
      <c r="K7" s="12"/>
      <c r="L7" s="12"/>
      <c r="M7" s="12"/>
      <c r="N7" s="12"/>
      <c r="O7" s="12">
        <v>0</v>
      </c>
      <c r="P7" s="12">
        <v>9</v>
      </c>
      <c r="Q7" s="14">
        <v>9</v>
      </c>
    </row>
    <row r="8" spans="1:17" ht="22.5" customHeight="1">
      <c r="A8" s="13" t="s">
        <v>48</v>
      </c>
      <c r="B8" s="12">
        <v>5</v>
      </c>
      <c r="C8" s="12"/>
      <c r="D8" s="12"/>
      <c r="E8" s="12"/>
      <c r="F8" s="12"/>
      <c r="G8" s="12"/>
      <c r="H8" s="12">
        <v>1</v>
      </c>
      <c r="I8" s="12"/>
      <c r="J8" s="12"/>
      <c r="K8" s="12"/>
      <c r="L8" s="12"/>
      <c r="M8" s="12"/>
      <c r="N8" s="12"/>
      <c r="O8" s="12">
        <v>0</v>
      </c>
      <c r="P8" s="12">
        <v>6</v>
      </c>
      <c r="Q8" s="14">
        <v>6</v>
      </c>
    </row>
    <row r="9" spans="1:17" ht="27.6">
      <c r="A9" s="13" t="s">
        <v>61</v>
      </c>
      <c r="B9" s="12">
        <v>3</v>
      </c>
      <c r="C9" s="12"/>
      <c r="D9" s="12"/>
      <c r="E9" s="12"/>
      <c r="F9" s="12"/>
      <c r="G9" s="12"/>
      <c r="H9" s="12"/>
      <c r="I9" s="12"/>
      <c r="J9" s="12"/>
      <c r="K9" s="12"/>
      <c r="L9" s="12"/>
      <c r="M9" s="12"/>
      <c r="N9" s="12"/>
      <c r="O9" s="12">
        <v>0</v>
      </c>
      <c r="P9" s="12">
        <v>3</v>
      </c>
      <c r="Q9" s="14">
        <v>3</v>
      </c>
    </row>
    <row r="10" spans="1:17" ht="55.2">
      <c r="A10" s="16" t="s">
        <v>49</v>
      </c>
      <c r="B10" s="12">
        <v>5</v>
      </c>
      <c r="C10" s="12"/>
      <c r="D10" s="12"/>
      <c r="E10" s="12"/>
      <c r="F10" s="12"/>
      <c r="G10" s="12"/>
      <c r="H10" s="12"/>
      <c r="I10" s="12"/>
      <c r="J10" s="12"/>
      <c r="K10" s="12"/>
      <c r="L10" s="12"/>
      <c r="M10" s="12"/>
      <c r="N10" s="12">
        <v>1</v>
      </c>
      <c r="O10" s="12">
        <v>0</v>
      </c>
      <c r="P10" s="12">
        <v>6</v>
      </c>
      <c r="Q10" s="14">
        <v>6</v>
      </c>
    </row>
    <row r="11" spans="1:17">
      <c r="A11" s="13" t="s">
        <v>50</v>
      </c>
      <c r="B11" s="12">
        <v>2</v>
      </c>
      <c r="C11" s="12"/>
      <c r="D11" s="12"/>
      <c r="E11" s="12"/>
      <c r="F11" s="12"/>
      <c r="G11" s="12"/>
      <c r="H11" s="12"/>
      <c r="I11" s="12"/>
      <c r="J11" s="12"/>
      <c r="K11" s="12"/>
      <c r="L11" s="12"/>
      <c r="M11" s="12"/>
      <c r="N11" s="12"/>
      <c r="O11" s="12">
        <v>0</v>
      </c>
      <c r="P11" s="12">
        <v>2</v>
      </c>
      <c r="Q11" s="14">
        <v>2</v>
      </c>
    </row>
    <row r="12" spans="1:17" ht="27.75" customHeight="1">
      <c r="A12" s="13" t="s">
        <v>59</v>
      </c>
      <c r="B12" s="12"/>
      <c r="C12" s="12"/>
      <c r="D12" s="12"/>
      <c r="E12" s="12"/>
      <c r="F12" s="12"/>
      <c r="G12" s="12"/>
      <c r="H12" s="12"/>
      <c r="I12" s="12"/>
      <c r="J12" s="12"/>
      <c r="K12" s="12"/>
      <c r="L12" s="12"/>
      <c r="M12" s="12"/>
      <c r="N12" s="12"/>
      <c r="O12" s="12">
        <v>0</v>
      </c>
      <c r="P12" s="12">
        <v>0</v>
      </c>
      <c r="Q12" s="14">
        <v>0</v>
      </c>
    </row>
    <row r="13" spans="1:17" ht="17.25" customHeight="1">
      <c r="A13" s="13" t="s">
        <v>51</v>
      </c>
      <c r="B13" s="12"/>
      <c r="C13" s="12"/>
      <c r="D13" s="12"/>
      <c r="E13" s="12"/>
      <c r="F13" s="12"/>
      <c r="G13" s="12"/>
      <c r="H13" s="12"/>
      <c r="I13" s="12"/>
      <c r="J13" s="12"/>
      <c r="K13" s="12"/>
      <c r="L13" s="12"/>
      <c r="M13" s="12"/>
      <c r="N13" s="12"/>
      <c r="O13" s="12">
        <v>0</v>
      </c>
      <c r="P13" s="12">
        <v>0</v>
      </c>
      <c r="Q13" s="14">
        <v>0</v>
      </c>
    </row>
    <row r="14" spans="1:17">
      <c r="A14" s="13" t="s">
        <v>52</v>
      </c>
      <c r="B14" s="12"/>
      <c r="C14" s="12"/>
      <c r="D14" s="12"/>
      <c r="E14" s="12"/>
      <c r="F14" s="12"/>
      <c r="G14" s="12"/>
      <c r="H14" s="12"/>
      <c r="I14" s="12"/>
      <c r="J14" s="12"/>
      <c r="K14" s="12"/>
      <c r="L14" s="12"/>
      <c r="M14" s="12"/>
      <c r="N14" s="12"/>
      <c r="O14" s="12">
        <v>0</v>
      </c>
      <c r="P14" s="12">
        <v>0</v>
      </c>
      <c r="Q14" s="14">
        <v>0</v>
      </c>
    </row>
    <row r="15" spans="1:17" ht="28.8">
      <c r="A15" s="17" t="s">
        <v>53</v>
      </c>
      <c r="B15" s="14">
        <v>23</v>
      </c>
      <c r="C15" s="14">
        <v>1</v>
      </c>
      <c r="D15" s="14"/>
      <c r="E15" s="14"/>
      <c r="F15" s="14"/>
      <c r="G15" s="14"/>
      <c r="H15" s="14">
        <v>1</v>
      </c>
      <c r="I15" s="14"/>
      <c r="J15" s="14">
        <v>1</v>
      </c>
      <c r="K15" s="14"/>
      <c r="L15" s="14"/>
      <c r="M15" s="14"/>
      <c r="N15" s="14">
        <v>1</v>
      </c>
      <c r="O15" s="14">
        <v>0</v>
      </c>
      <c r="P15" s="14">
        <v>27</v>
      </c>
      <c r="Q15" s="14">
        <v>27</v>
      </c>
    </row>
    <row r="16" spans="1:17">
      <c r="A16" s="21" t="s">
        <v>70</v>
      </c>
      <c r="B16" s="21"/>
      <c r="C16" s="21"/>
      <c r="D16" s="21"/>
      <c r="E16" s="21"/>
      <c r="F16" s="21"/>
      <c r="G16" s="21"/>
      <c r="H16" s="21"/>
      <c r="I16" s="21"/>
      <c r="J16" s="21"/>
      <c r="K16" s="21"/>
      <c r="L16" s="21"/>
      <c r="M16" s="21"/>
      <c r="N16" s="21"/>
      <c r="O16" s="21"/>
      <c r="P16" s="21"/>
      <c r="Q16" s="21"/>
    </row>
    <row r="17" spans="1:17">
      <c r="A17" s="21" t="s">
        <v>71</v>
      </c>
      <c r="B17" s="21"/>
      <c r="C17" s="21"/>
      <c r="D17" s="21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21"/>
      <c r="Q17" s="21"/>
    </row>
    <row r="18" spans="1:17">
      <c r="A18" s="22" t="s">
        <v>56</v>
      </c>
      <c r="B18" s="22"/>
      <c r="C18" s="22"/>
      <c r="D18" s="22"/>
      <c r="E18" s="22"/>
      <c r="F18" s="22"/>
      <c r="G18" s="22"/>
      <c r="H18" s="22"/>
      <c r="I18" s="22"/>
      <c r="J18" s="22"/>
      <c r="K18" s="22"/>
      <c r="L18" s="22"/>
      <c r="M18" s="22"/>
      <c r="N18" s="22"/>
      <c r="O18" s="22"/>
      <c r="P18" s="22"/>
      <c r="Q18" s="22"/>
    </row>
    <row r="19" spans="1:17">
      <c r="A19" s="22" t="s">
        <v>68</v>
      </c>
      <c r="B19" s="22"/>
      <c r="C19" s="22"/>
      <c r="D19" s="22"/>
      <c r="E19" s="22"/>
      <c r="F19" s="22"/>
      <c r="G19" s="22"/>
      <c r="H19" s="22"/>
      <c r="I19" s="22"/>
      <c r="J19" s="22"/>
      <c r="K19" s="22"/>
      <c r="L19" s="22"/>
      <c r="M19" s="22"/>
      <c r="N19" s="22"/>
      <c r="O19" s="22"/>
      <c r="P19" s="22"/>
      <c r="Q19" s="22"/>
    </row>
    <row r="20" spans="1:17">
      <c r="A20" s="21" t="s">
        <v>69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</row>
    <row r="22" spans="1:17" ht="15.75" customHeight="1"/>
  </sheetData>
  <mergeCells count="18">
    <mergeCell ref="E1:F1"/>
    <mergeCell ref="E2:F2"/>
    <mergeCell ref="B1:D1"/>
    <mergeCell ref="B2:D2"/>
    <mergeCell ref="N1:N2"/>
    <mergeCell ref="A20:Q20"/>
    <mergeCell ref="A19:Q19"/>
    <mergeCell ref="A18:Q18"/>
    <mergeCell ref="A17:Q17"/>
    <mergeCell ref="A16:Q16"/>
    <mergeCell ref="G3:G4"/>
    <mergeCell ref="H1:I1"/>
    <mergeCell ref="H2:I2"/>
    <mergeCell ref="M1:M2"/>
    <mergeCell ref="O1:Q1"/>
    <mergeCell ref="O2:Q2"/>
    <mergeCell ref="J1:L1"/>
    <mergeCell ref="J2:L2"/>
  </mergeCells>
  <pageMargins left="3.9370078740157501E-2" right="3.9370078740157501E-2" top="0.61458333333333337" bottom="0" header="0.196850393700787" footer="0.196850393700787"/>
  <pageSetup paperSize="9" orientation="landscape" r:id="rId1"/>
  <headerFooter>
    <oddHeader>&amp;L&amp;"-,Bold"Неделен Извештај&amp;C&amp;"-,Bold"Неделен извештај 02-05.01.2024
&amp;RФК ЕП/FK ETH9.1.2.-1/2</oddHeader>
    <oddFooter xml:space="preserve">&amp;C                         
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dimension ref="A1:Q22"/>
  <sheetViews>
    <sheetView view="pageLayout" topLeftCell="A8" workbookViewId="0">
      <selection activeCell="A18" sqref="A18:Q18"/>
    </sheetView>
  </sheetViews>
  <sheetFormatPr defaultRowHeight="14.4"/>
  <cols>
    <col min="1" max="1" width="11.6640625" customWidth="1"/>
    <col min="2" max="2" width="5.33203125" customWidth="1"/>
    <col min="3" max="3" width="5.88671875" customWidth="1"/>
    <col min="4" max="4" width="5.5546875" customWidth="1"/>
    <col min="5" max="6" width="6.33203125" customWidth="1"/>
    <col min="7" max="7" width="14.5546875" customWidth="1"/>
    <col min="8" max="8" width="7.109375" customWidth="1"/>
    <col min="9" max="9" width="9.5546875" customWidth="1"/>
    <col min="10" max="11" width="6.6640625" customWidth="1"/>
    <col min="12" max="12" width="6.5546875" customWidth="1"/>
    <col min="14" max="14" width="10.5546875" customWidth="1"/>
    <col min="15" max="16" width="7.6640625" customWidth="1"/>
    <col min="17" max="17" width="10.88671875" customWidth="1"/>
    <col min="18" max="18" width="11.109375" customWidth="1"/>
  </cols>
  <sheetData>
    <row r="1" spans="1:17" ht="52.5" customHeight="1">
      <c r="A1" s="3" t="s">
        <v>0</v>
      </c>
      <c r="B1" s="18" t="s">
        <v>2</v>
      </c>
      <c r="C1" s="18"/>
      <c r="D1" s="18"/>
      <c r="E1" s="18" t="s">
        <v>4</v>
      </c>
      <c r="F1" s="18"/>
      <c r="G1" s="4" t="s">
        <v>6</v>
      </c>
      <c r="H1" s="19" t="s">
        <v>8</v>
      </c>
      <c r="I1" s="19"/>
      <c r="J1" s="18" t="s">
        <v>10</v>
      </c>
      <c r="K1" s="18"/>
      <c r="L1" s="18"/>
      <c r="M1" s="18" t="s">
        <v>12</v>
      </c>
      <c r="N1" s="18" t="s">
        <v>60</v>
      </c>
      <c r="O1" s="18" t="s">
        <v>14</v>
      </c>
      <c r="P1" s="18"/>
      <c r="Q1" s="18"/>
    </row>
    <row r="2" spans="1:17" ht="51.75" customHeight="1">
      <c r="A2" s="5" t="s">
        <v>1</v>
      </c>
      <c r="B2" s="18" t="s">
        <v>3</v>
      </c>
      <c r="C2" s="18"/>
      <c r="D2" s="18"/>
      <c r="E2" s="19" t="s">
        <v>5</v>
      </c>
      <c r="F2" s="19"/>
      <c r="G2" s="4" t="s">
        <v>7</v>
      </c>
      <c r="H2" s="19" t="s">
        <v>9</v>
      </c>
      <c r="I2" s="19"/>
      <c r="J2" s="19" t="s">
        <v>11</v>
      </c>
      <c r="K2" s="19"/>
      <c r="L2" s="19"/>
      <c r="M2" s="18"/>
      <c r="N2" s="18"/>
      <c r="O2" s="20" t="s">
        <v>15</v>
      </c>
      <c r="P2" s="20"/>
      <c r="Q2" s="20"/>
    </row>
    <row r="3" spans="1:17" s="2" customFormat="1" ht="91.5" customHeight="1">
      <c r="A3" s="6" t="s">
        <v>16</v>
      </c>
      <c r="B3" s="7" t="s">
        <v>18</v>
      </c>
      <c r="C3" s="7" t="s">
        <v>20</v>
      </c>
      <c r="D3" s="7" t="s">
        <v>40</v>
      </c>
      <c r="E3" s="7" t="s">
        <v>24</v>
      </c>
      <c r="F3" s="7" t="s">
        <v>26</v>
      </c>
      <c r="G3" s="18" t="s">
        <v>28</v>
      </c>
      <c r="H3" s="7" t="s">
        <v>29</v>
      </c>
      <c r="I3" s="7" t="s">
        <v>22</v>
      </c>
      <c r="J3" s="7" t="s">
        <v>31</v>
      </c>
      <c r="K3" s="7" t="s">
        <v>33</v>
      </c>
      <c r="L3" s="7" t="s">
        <v>35</v>
      </c>
      <c r="M3" s="6" t="s">
        <v>13</v>
      </c>
      <c r="N3" s="8" t="s">
        <v>37</v>
      </c>
      <c r="O3" s="7" t="s">
        <v>44</v>
      </c>
      <c r="P3" s="7" t="s">
        <v>42</v>
      </c>
      <c r="Q3" s="9" t="s">
        <v>43</v>
      </c>
    </row>
    <row r="4" spans="1:17" ht="26.25" hidden="1" customHeight="1">
      <c r="A4" s="10" t="s">
        <v>17</v>
      </c>
      <c r="B4" s="10" t="s">
        <v>19</v>
      </c>
      <c r="C4" s="10" t="s">
        <v>21</v>
      </c>
      <c r="D4" s="11" t="s">
        <v>23</v>
      </c>
      <c r="E4" s="10" t="s">
        <v>25</v>
      </c>
      <c r="F4" s="10" t="s">
        <v>27</v>
      </c>
      <c r="G4" s="18"/>
      <c r="H4" s="11"/>
      <c r="I4" s="10" t="s">
        <v>30</v>
      </c>
      <c r="J4" s="10" t="s">
        <v>32</v>
      </c>
      <c r="K4" s="10" t="s">
        <v>34</v>
      </c>
      <c r="L4" s="10" t="s">
        <v>36</v>
      </c>
      <c r="M4" s="12"/>
      <c r="N4" s="12"/>
      <c r="O4" s="10" t="s">
        <v>38</v>
      </c>
      <c r="P4" s="10" t="s">
        <v>41</v>
      </c>
      <c r="Q4" s="10" t="s">
        <v>39</v>
      </c>
    </row>
    <row r="5" spans="1:17" ht="25.5" customHeight="1">
      <c r="A5" s="13" t="s">
        <v>45</v>
      </c>
      <c r="B5" s="12"/>
      <c r="C5" s="12"/>
      <c r="D5" s="12"/>
      <c r="E5" s="12"/>
      <c r="F5" s="12"/>
      <c r="G5" s="12"/>
      <c r="H5" s="12"/>
      <c r="I5" s="12"/>
      <c r="J5" s="12"/>
      <c r="K5" s="12"/>
      <c r="L5" s="12"/>
      <c r="M5" s="12"/>
      <c r="N5" s="12"/>
      <c r="O5" s="12">
        <v>0</v>
      </c>
      <c r="P5" s="12">
        <v>0</v>
      </c>
      <c r="Q5" s="14">
        <v>0</v>
      </c>
    </row>
    <row r="6" spans="1:17" ht="26.25" customHeight="1">
      <c r="A6" s="13" t="s">
        <v>46</v>
      </c>
      <c r="B6" s="12"/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>
        <v>0</v>
      </c>
      <c r="P6" s="12">
        <v>0</v>
      </c>
      <c r="Q6" s="14">
        <v>0</v>
      </c>
    </row>
    <row r="7" spans="1:17" ht="27.6">
      <c r="A7" s="13" t="s">
        <v>47</v>
      </c>
      <c r="B7" s="12">
        <v>1</v>
      </c>
      <c r="C7" s="12"/>
      <c r="D7" s="12"/>
      <c r="E7" s="12"/>
      <c r="F7" s="12"/>
      <c r="G7" s="12"/>
      <c r="H7" s="12">
        <v>1</v>
      </c>
      <c r="I7" s="12"/>
      <c r="J7" s="12"/>
      <c r="K7" s="12"/>
      <c r="L7" s="12"/>
      <c r="M7" s="12"/>
      <c r="N7" s="12"/>
      <c r="O7" s="12">
        <v>0</v>
      </c>
      <c r="P7" s="12">
        <v>2</v>
      </c>
      <c r="Q7" s="14">
        <v>2</v>
      </c>
    </row>
    <row r="8" spans="1:17" ht="22.5" customHeight="1">
      <c r="A8" s="13" t="s">
        <v>48</v>
      </c>
      <c r="B8" s="12">
        <v>1</v>
      </c>
      <c r="C8" s="12"/>
      <c r="D8" s="12"/>
      <c r="E8" s="12"/>
      <c r="F8" s="12"/>
      <c r="G8" s="12"/>
      <c r="H8" s="12">
        <v>1</v>
      </c>
      <c r="I8" s="12"/>
      <c r="J8" s="12"/>
      <c r="K8" s="12"/>
      <c r="L8" s="12"/>
      <c r="M8" s="12"/>
      <c r="N8" s="12">
        <v>2</v>
      </c>
      <c r="O8" s="12">
        <v>0</v>
      </c>
      <c r="P8" s="12">
        <v>4</v>
      </c>
      <c r="Q8" s="14">
        <v>4</v>
      </c>
    </row>
    <row r="9" spans="1:17" ht="27.6">
      <c r="A9" s="13" t="s">
        <v>61</v>
      </c>
      <c r="B9" s="12">
        <v>1</v>
      </c>
      <c r="C9" s="12"/>
      <c r="D9" s="12"/>
      <c r="E9" s="12"/>
      <c r="F9" s="12"/>
      <c r="G9" s="12"/>
      <c r="H9" s="12"/>
      <c r="I9" s="12"/>
      <c r="J9" s="12"/>
      <c r="K9" s="12"/>
      <c r="L9" s="12"/>
      <c r="M9" s="12"/>
      <c r="N9" s="12"/>
      <c r="O9" s="12">
        <v>0</v>
      </c>
      <c r="P9" s="12">
        <v>1</v>
      </c>
      <c r="Q9" s="14">
        <v>1</v>
      </c>
    </row>
    <row r="10" spans="1:17" ht="55.2">
      <c r="A10" s="16" t="s">
        <v>49</v>
      </c>
      <c r="B10" s="12">
        <v>3</v>
      </c>
      <c r="C10" s="12"/>
      <c r="D10" s="12"/>
      <c r="E10" s="12"/>
      <c r="F10" s="12"/>
      <c r="G10" s="12"/>
      <c r="H10" s="12"/>
      <c r="I10" s="12"/>
      <c r="J10" s="12"/>
      <c r="K10" s="12"/>
      <c r="L10" s="12"/>
      <c r="M10" s="12"/>
      <c r="N10" s="12"/>
      <c r="O10" s="12">
        <v>0</v>
      </c>
      <c r="P10" s="12">
        <v>3</v>
      </c>
      <c r="Q10" s="14">
        <v>3</v>
      </c>
    </row>
    <row r="11" spans="1:17">
      <c r="A11" s="13" t="s">
        <v>50</v>
      </c>
      <c r="B11" s="12">
        <v>1</v>
      </c>
      <c r="C11" s="12"/>
      <c r="D11" s="12"/>
      <c r="E11" s="12"/>
      <c r="F11" s="12"/>
      <c r="G11" s="12"/>
      <c r="H11" s="12">
        <v>1</v>
      </c>
      <c r="I11" s="12"/>
      <c r="J11" s="12"/>
      <c r="K11" s="12"/>
      <c r="L11" s="12"/>
      <c r="M11" s="12"/>
      <c r="N11" s="12"/>
      <c r="O11" s="12">
        <v>0</v>
      </c>
      <c r="P11" s="12">
        <v>2</v>
      </c>
      <c r="Q11" s="14">
        <v>2</v>
      </c>
    </row>
    <row r="12" spans="1:17" ht="27.75" customHeight="1">
      <c r="A12" s="13" t="s">
        <v>59</v>
      </c>
      <c r="B12" s="12"/>
      <c r="C12" s="12"/>
      <c r="D12" s="12"/>
      <c r="E12" s="12"/>
      <c r="F12" s="12"/>
      <c r="G12" s="12"/>
      <c r="H12" s="12"/>
      <c r="I12" s="12"/>
      <c r="J12" s="12"/>
      <c r="K12" s="12"/>
      <c r="L12" s="12"/>
      <c r="M12" s="12"/>
      <c r="N12" s="12"/>
      <c r="O12" s="12">
        <v>0</v>
      </c>
      <c r="P12" s="12">
        <v>0</v>
      </c>
      <c r="Q12" s="14">
        <v>0</v>
      </c>
    </row>
    <row r="13" spans="1:17" ht="17.25" customHeight="1">
      <c r="A13" s="13" t="s">
        <v>51</v>
      </c>
      <c r="B13" s="12"/>
      <c r="C13" s="12"/>
      <c r="D13" s="12"/>
      <c r="E13" s="12"/>
      <c r="F13" s="12"/>
      <c r="G13" s="12"/>
      <c r="H13" s="12"/>
      <c r="I13" s="12"/>
      <c r="J13" s="12"/>
      <c r="K13" s="12"/>
      <c r="L13" s="12"/>
      <c r="M13" s="12"/>
      <c r="N13" s="12"/>
      <c r="O13" s="12">
        <v>0</v>
      </c>
      <c r="P13" s="12">
        <v>0</v>
      </c>
      <c r="Q13" s="14">
        <v>0</v>
      </c>
    </row>
    <row r="14" spans="1:17">
      <c r="A14" s="13" t="s">
        <v>52</v>
      </c>
      <c r="B14" s="12">
        <v>1</v>
      </c>
      <c r="C14" s="12"/>
      <c r="D14" s="12"/>
      <c r="E14" s="12"/>
      <c r="F14" s="12"/>
      <c r="G14" s="12"/>
      <c r="H14" s="12"/>
      <c r="I14" s="12"/>
      <c r="J14" s="12"/>
      <c r="K14" s="12"/>
      <c r="L14" s="12"/>
      <c r="M14" s="12"/>
      <c r="N14" s="12"/>
      <c r="O14" s="12">
        <v>0</v>
      </c>
      <c r="P14" s="12">
        <v>1</v>
      </c>
      <c r="Q14" s="14">
        <v>1</v>
      </c>
    </row>
    <row r="15" spans="1:17" ht="28.8">
      <c r="A15" s="17" t="s">
        <v>53</v>
      </c>
      <c r="B15" s="14">
        <v>8</v>
      </c>
      <c r="C15" s="14"/>
      <c r="D15" s="14"/>
      <c r="E15" s="14"/>
      <c r="F15" s="14"/>
      <c r="G15" s="14"/>
      <c r="H15" s="14">
        <v>3</v>
      </c>
      <c r="I15" s="14"/>
      <c r="J15" s="14"/>
      <c r="K15" s="14"/>
      <c r="L15" s="14"/>
      <c r="M15" s="14"/>
      <c r="N15" s="14">
        <v>2</v>
      </c>
      <c r="O15" s="14">
        <v>0</v>
      </c>
      <c r="P15" s="14">
        <v>13</v>
      </c>
      <c r="Q15" s="14">
        <v>13</v>
      </c>
    </row>
    <row r="16" spans="1:17">
      <c r="A16" s="21" t="s">
        <v>72</v>
      </c>
      <c r="B16" s="21"/>
      <c r="C16" s="21"/>
      <c r="D16" s="21"/>
      <c r="E16" s="21"/>
      <c r="F16" s="21"/>
      <c r="G16" s="21"/>
      <c r="H16" s="21"/>
      <c r="I16" s="21"/>
      <c r="J16" s="21"/>
      <c r="K16" s="21"/>
      <c r="L16" s="21"/>
      <c r="M16" s="21"/>
      <c r="N16" s="21"/>
      <c r="O16" s="21"/>
      <c r="P16" s="21"/>
      <c r="Q16" s="21"/>
    </row>
    <row r="17" spans="1:17">
      <c r="A17" s="21" t="s">
        <v>73</v>
      </c>
      <c r="B17" s="21"/>
      <c r="C17" s="21"/>
      <c r="D17" s="21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21"/>
      <c r="Q17" s="21"/>
    </row>
    <row r="18" spans="1:17">
      <c r="A18" s="22" t="s">
        <v>56</v>
      </c>
      <c r="B18" s="22"/>
      <c r="C18" s="22"/>
      <c r="D18" s="22"/>
      <c r="E18" s="22"/>
      <c r="F18" s="22"/>
      <c r="G18" s="22"/>
      <c r="H18" s="22"/>
      <c r="I18" s="22"/>
      <c r="J18" s="22"/>
      <c r="K18" s="22"/>
      <c r="L18" s="22"/>
      <c r="M18" s="22"/>
      <c r="N18" s="22"/>
      <c r="O18" s="22"/>
      <c r="P18" s="22"/>
      <c r="Q18" s="22"/>
    </row>
    <row r="19" spans="1:17">
      <c r="A19" s="22" t="s">
        <v>67</v>
      </c>
      <c r="B19" s="22"/>
      <c r="C19" s="22"/>
      <c r="D19" s="22"/>
      <c r="E19" s="22"/>
      <c r="F19" s="22"/>
      <c r="G19" s="22"/>
      <c r="H19" s="22"/>
      <c r="I19" s="22"/>
      <c r="J19" s="22"/>
      <c r="K19" s="22"/>
      <c r="L19" s="22"/>
      <c r="M19" s="22"/>
      <c r="N19" s="22"/>
      <c r="O19" s="22"/>
      <c r="P19" s="22"/>
      <c r="Q19" s="22"/>
    </row>
    <row r="20" spans="1:17">
      <c r="A20" s="21" t="s">
        <v>63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</row>
    <row r="22" spans="1:17" ht="15.75" customHeight="1"/>
  </sheetData>
  <mergeCells count="18">
    <mergeCell ref="A16:Q16"/>
    <mergeCell ref="A17:Q17"/>
    <mergeCell ref="A18:Q18"/>
    <mergeCell ref="A19:Q19"/>
    <mergeCell ref="A20:Q20"/>
    <mergeCell ref="G3:G4"/>
    <mergeCell ref="O1:Q1"/>
    <mergeCell ref="B2:D2"/>
    <mergeCell ref="E2:F2"/>
    <mergeCell ref="H2:I2"/>
    <mergeCell ref="J2:L2"/>
    <mergeCell ref="O2:Q2"/>
    <mergeCell ref="B1:D1"/>
    <mergeCell ref="E1:F1"/>
    <mergeCell ref="H1:I1"/>
    <mergeCell ref="J1:L1"/>
    <mergeCell ref="M1:M2"/>
    <mergeCell ref="N1:N2"/>
  </mergeCells>
  <pageMargins left="0.196850393700787" right="0.196850393700787" top="0.58333333333333337" bottom="0" header="0.196850393700787" footer="0.196850393700787"/>
  <pageSetup paperSize="9" orientation="landscape" r:id="rId1"/>
  <headerFooter>
    <oddHeader>&amp;L&amp;"-,Bold"Неделен Извештај&amp;C&amp;"-,Bold"08-12.01.2024
&amp;RФК ЕП/FK ETH9.1.2.-1/2</oddHeader>
  </headerFooter>
</worksheet>
</file>

<file path=xl/worksheets/sheet3.xml><?xml version="1.0" encoding="utf-8"?>
<worksheet xmlns="http://schemas.openxmlformats.org/spreadsheetml/2006/main" xmlns:r="http://schemas.openxmlformats.org/officeDocument/2006/relationships">
  <dimension ref="A1:Q22"/>
  <sheetViews>
    <sheetView tabSelected="1" view="pageLayout" topLeftCell="A11" workbookViewId="0">
      <selection activeCell="A19" sqref="A19:Q19"/>
    </sheetView>
  </sheetViews>
  <sheetFormatPr defaultRowHeight="14.4"/>
  <cols>
    <col min="1" max="1" width="11.6640625" customWidth="1"/>
    <col min="2" max="2" width="5.33203125" customWidth="1"/>
    <col min="3" max="3" width="5.88671875" customWidth="1"/>
    <col min="4" max="4" width="5.5546875" customWidth="1"/>
    <col min="5" max="6" width="6.33203125" customWidth="1"/>
    <col min="7" max="7" width="14.5546875" customWidth="1"/>
    <col min="8" max="8" width="7.109375" customWidth="1"/>
    <col min="9" max="9" width="9.5546875" customWidth="1"/>
    <col min="10" max="11" width="6.6640625" customWidth="1"/>
    <col min="12" max="12" width="6.5546875" customWidth="1"/>
    <col min="14" max="14" width="10.5546875" customWidth="1"/>
    <col min="15" max="15" width="7.6640625" customWidth="1"/>
    <col min="16" max="16" width="7.88671875" customWidth="1"/>
    <col min="17" max="17" width="10.88671875" customWidth="1"/>
    <col min="18" max="18" width="11.109375" customWidth="1"/>
  </cols>
  <sheetData>
    <row r="1" spans="1:17" ht="52.5" customHeight="1">
      <c r="A1" s="3" t="s">
        <v>0</v>
      </c>
      <c r="B1" s="18" t="s">
        <v>2</v>
      </c>
      <c r="C1" s="18"/>
      <c r="D1" s="18"/>
      <c r="E1" s="18" t="s">
        <v>4</v>
      </c>
      <c r="F1" s="18"/>
      <c r="G1" s="4" t="s">
        <v>6</v>
      </c>
      <c r="H1" s="19" t="s">
        <v>8</v>
      </c>
      <c r="I1" s="19"/>
      <c r="J1" s="18" t="s">
        <v>10</v>
      </c>
      <c r="K1" s="18"/>
      <c r="L1" s="18"/>
      <c r="M1" s="18" t="s">
        <v>12</v>
      </c>
      <c r="N1" s="18" t="s">
        <v>60</v>
      </c>
      <c r="O1" s="18" t="s">
        <v>14</v>
      </c>
      <c r="P1" s="18"/>
      <c r="Q1" s="18"/>
    </row>
    <row r="2" spans="1:17" ht="51.75" customHeight="1">
      <c r="A2" s="5" t="s">
        <v>1</v>
      </c>
      <c r="B2" s="18" t="s">
        <v>3</v>
      </c>
      <c r="C2" s="18"/>
      <c r="D2" s="18"/>
      <c r="E2" s="19" t="s">
        <v>5</v>
      </c>
      <c r="F2" s="19"/>
      <c r="G2" s="4" t="s">
        <v>7</v>
      </c>
      <c r="H2" s="19" t="s">
        <v>9</v>
      </c>
      <c r="I2" s="19"/>
      <c r="J2" s="19" t="s">
        <v>11</v>
      </c>
      <c r="K2" s="19"/>
      <c r="L2" s="19"/>
      <c r="M2" s="18"/>
      <c r="N2" s="18"/>
      <c r="O2" s="20" t="s">
        <v>15</v>
      </c>
      <c r="P2" s="20"/>
      <c r="Q2" s="20"/>
    </row>
    <row r="3" spans="1:17" s="2" customFormat="1" ht="91.5" customHeight="1">
      <c r="A3" s="6" t="s">
        <v>16</v>
      </c>
      <c r="B3" s="7" t="s">
        <v>18</v>
      </c>
      <c r="C3" s="7" t="s">
        <v>20</v>
      </c>
      <c r="D3" s="7" t="s">
        <v>40</v>
      </c>
      <c r="E3" s="7" t="s">
        <v>24</v>
      </c>
      <c r="F3" s="7" t="s">
        <v>26</v>
      </c>
      <c r="G3" s="18" t="s">
        <v>28</v>
      </c>
      <c r="H3" s="7" t="s">
        <v>29</v>
      </c>
      <c r="I3" s="7" t="s">
        <v>22</v>
      </c>
      <c r="J3" s="7" t="s">
        <v>31</v>
      </c>
      <c r="K3" s="7" t="s">
        <v>33</v>
      </c>
      <c r="L3" s="7" t="s">
        <v>35</v>
      </c>
      <c r="M3" s="6" t="s">
        <v>13</v>
      </c>
      <c r="N3" s="8" t="s">
        <v>37</v>
      </c>
      <c r="O3" s="7" t="s">
        <v>44</v>
      </c>
      <c r="P3" s="7" t="s">
        <v>42</v>
      </c>
      <c r="Q3" s="9" t="s">
        <v>43</v>
      </c>
    </row>
    <row r="4" spans="1:17" ht="26.25" hidden="1" customHeight="1">
      <c r="A4" s="10" t="s">
        <v>17</v>
      </c>
      <c r="B4" s="10" t="s">
        <v>19</v>
      </c>
      <c r="C4" s="10" t="s">
        <v>21</v>
      </c>
      <c r="D4" s="11" t="s">
        <v>23</v>
      </c>
      <c r="E4" s="10" t="s">
        <v>25</v>
      </c>
      <c r="F4" s="10" t="s">
        <v>27</v>
      </c>
      <c r="G4" s="18"/>
      <c r="H4" s="11"/>
      <c r="I4" s="10" t="s">
        <v>30</v>
      </c>
      <c r="J4" s="10" t="s">
        <v>32</v>
      </c>
      <c r="K4" s="10" t="s">
        <v>34</v>
      </c>
      <c r="L4" s="10" t="s">
        <v>36</v>
      </c>
      <c r="M4" s="12"/>
      <c r="N4" s="12"/>
      <c r="O4" s="10" t="s">
        <v>38</v>
      </c>
      <c r="P4" s="10" t="s">
        <v>41</v>
      </c>
      <c r="Q4" s="10" t="s">
        <v>39</v>
      </c>
    </row>
    <row r="5" spans="1:17" ht="25.5" customHeight="1">
      <c r="A5" s="13" t="s">
        <v>45</v>
      </c>
      <c r="B5" s="12"/>
      <c r="C5" s="12"/>
      <c r="D5" s="12"/>
      <c r="E5" s="12"/>
      <c r="F5" s="12"/>
      <c r="G5" s="12"/>
      <c r="H5" s="12">
        <v>1</v>
      </c>
      <c r="I5" s="12"/>
      <c r="J5" s="12"/>
      <c r="K5" s="12"/>
      <c r="L5" s="12"/>
      <c r="M5" s="12"/>
      <c r="N5" s="12"/>
      <c r="O5" s="12">
        <v>0</v>
      </c>
      <c r="P5" s="12">
        <v>1</v>
      </c>
      <c r="Q5" s="14">
        <v>1</v>
      </c>
    </row>
    <row r="6" spans="1:17" ht="26.25" customHeight="1">
      <c r="A6" s="13" t="s">
        <v>46</v>
      </c>
      <c r="B6" s="12">
        <v>1</v>
      </c>
      <c r="C6" s="12"/>
      <c r="D6" s="12"/>
      <c r="E6" s="12"/>
      <c r="F6" s="12"/>
      <c r="G6" s="12"/>
      <c r="H6" s="12">
        <v>1</v>
      </c>
      <c r="I6" s="12"/>
      <c r="J6" s="12"/>
      <c r="K6" s="12"/>
      <c r="L6" s="12"/>
      <c r="M6" s="12"/>
      <c r="N6" s="12"/>
      <c r="O6" s="12">
        <v>0</v>
      </c>
      <c r="P6" s="12">
        <v>2</v>
      </c>
      <c r="Q6" s="14">
        <v>2</v>
      </c>
    </row>
    <row r="7" spans="1:17" ht="27.6">
      <c r="A7" s="13" t="s">
        <v>47</v>
      </c>
      <c r="B7" s="12">
        <v>4</v>
      </c>
      <c r="C7" s="12"/>
      <c r="D7" s="12"/>
      <c r="E7" s="12"/>
      <c r="F7" s="12"/>
      <c r="G7" s="12"/>
      <c r="H7" s="3"/>
      <c r="I7" s="3"/>
      <c r="J7" s="12">
        <v>1</v>
      </c>
      <c r="K7" s="12"/>
      <c r="L7" s="3"/>
      <c r="M7" s="15"/>
      <c r="N7" s="3"/>
      <c r="O7" s="4">
        <v>0</v>
      </c>
      <c r="P7" s="12">
        <v>5</v>
      </c>
      <c r="Q7" s="14">
        <v>5</v>
      </c>
    </row>
    <row r="8" spans="1:17" ht="22.5" customHeight="1">
      <c r="A8" s="13" t="s">
        <v>48</v>
      </c>
      <c r="B8" s="12"/>
      <c r="C8" s="12"/>
      <c r="D8" s="12"/>
      <c r="E8" s="12"/>
      <c r="F8" s="12"/>
      <c r="G8" s="12"/>
      <c r="H8" s="3"/>
      <c r="I8" s="10"/>
      <c r="J8" s="12"/>
      <c r="K8" s="12"/>
      <c r="L8" s="11"/>
      <c r="M8" s="11"/>
      <c r="N8" s="11"/>
      <c r="O8" s="4">
        <v>0</v>
      </c>
      <c r="P8" s="12">
        <v>0</v>
      </c>
      <c r="Q8" s="14">
        <v>0</v>
      </c>
    </row>
    <row r="9" spans="1:17" ht="27.6">
      <c r="A9" s="13" t="s">
        <v>61</v>
      </c>
      <c r="B9" s="12">
        <v>1</v>
      </c>
      <c r="C9" s="12"/>
      <c r="D9" s="12"/>
      <c r="E9" s="12"/>
      <c r="F9" s="12"/>
      <c r="G9" s="12"/>
      <c r="H9" s="12">
        <v>1</v>
      </c>
      <c r="I9" s="12"/>
      <c r="J9" s="12"/>
      <c r="K9" s="12"/>
      <c r="L9" s="12"/>
      <c r="M9" s="12"/>
      <c r="N9" s="12"/>
      <c r="O9" s="12">
        <v>0</v>
      </c>
      <c r="P9" s="12">
        <v>2</v>
      </c>
      <c r="Q9" s="14">
        <v>2</v>
      </c>
    </row>
    <row r="10" spans="1:17" ht="55.2">
      <c r="A10" s="16" t="s">
        <v>49</v>
      </c>
      <c r="B10" s="12">
        <v>1</v>
      </c>
      <c r="C10" s="12"/>
      <c r="D10" s="12"/>
      <c r="E10" s="12"/>
      <c r="F10" s="12"/>
      <c r="G10" s="12"/>
      <c r="H10" s="12">
        <v>1</v>
      </c>
      <c r="I10" s="12"/>
      <c r="J10" s="12"/>
      <c r="K10" s="12"/>
      <c r="L10" s="12"/>
      <c r="M10" s="12"/>
      <c r="N10" s="12"/>
      <c r="O10" s="12">
        <v>1</v>
      </c>
      <c r="P10" s="12">
        <v>1</v>
      </c>
      <c r="Q10" s="14">
        <v>2</v>
      </c>
    </row>
    <row r="11" spans="1:17">
      <c r="A11" s="13" t="s">
        <v>50</v>
      </c>
      <c r="B11" s="12">
        <v>1</v>
      </c>
      <c r="C11" s="12"/>
      <c r="D11" s="12"/>
      <c r="E11" s="12"/>
      <c r="F11" s="12"/>
      <c r="G11" s="12"/>
      <c r="H11" s="12">
        <v>2</v>
      </c>
      <c r="I11" s="12"/>
      <c r="J11" s="12"/>
      <c r="K11" s="12"/>
      <c r="L11" s="12"/>
      <c r="M11" s="12"/>
      <c r="N11" s="12"/>
      <c r="O11" s="12">
        <v>0</v>
      </c>
      <c r="P11" s="12">
        <v>3</v>
      </c>
      <c r="Q11" s="14">
        <v>3</v>
      </c>
    </row>
    <row r="12" spans="1:17" ht="27.75" customHeight="1">
      <c r="A12" s="13" t="s">
        <v>59</v>
      </c>
      <c r="B12" s="12"/>
      <c r="C12" s="12"/>
      <c r="D12" s="12"/>
      <c r="E12" s="12"/>
      <c r="F12" s="12"/>
      <c r="G12" s="12"/>
      <c r="H12" s="12"/>
      <c r="I12" s="12"/>
      <c r="J12" s="12"/>
      <c r="K12" s="12"/>
      <c r="L12" s="12"/>
      <c r="M12" s="12"/>
      <c r="N12" s="12"/>
      <c r="O12" s="12">
        <v>0</v>
      </c>
      <c r="P12" s="12">
        <v>0</v>
      </c>
      <c r="Q12" s="14">
        <v>0</v>
      </c>
    </row>
    <row r="13" spans="1:17" ht="17.25" customHeight="1">
      <c r="A13" s="13" t="s">
        <v>51</v>
      </c>
      <c r="B13" s="12"/>
      <c r="C13" s="12"/>
      <c r="D13" s="12"/>
      <c r="E13" s="12"/>
      <c r="F13" s="12"/>
      <c r="G13" s="12"/>
      <c r="H13" s="12"/>
      <c r="I13" s="12"/>
      <c r="J13" s="12"/>
      <c r="K13" s="12"/>
      <c r="L13" s="12"/>
      <c r="M13" s="12"/>
      <c r="N13" s="12"/>
      <c r="O13" s="12">
        <v>0</v>
      </c>
      <c r="P13" s="12">
        <v>0</v>
      </c>
      <c r="Q13" s="14">
        <v>0</v>
      </c>
    </row>
    <row r="14" spans="1:17">
      <c r="A14" s="13" t="s">
        <v>52</v>
      </c>
      <c r="B14" s="12">
        <v>1</v>
      </c>
      <c r="C14" s="12"/>
      <c r="D14" s="12"/>
      <c r="E14" s="12"/>
      <c r="F14" s="12"/>
      <c r="G14" s="12"/>
      <c r="H14" s="12"/>
      <c r="I14" s="12"/>
      <c r="J14" s="12"/>
      <c r="K14" s="12"/>
      <c r="L14" s="12"/>
      <c r="M14" s="12"/>
      <c r="N14" s="12"/>
      <c r="O14" s="12">
        <v>0</v>
      </c>
      <c r="P14" s="12">
        <v>1</v>
      </c>
      <c r="Q14" s="14">
        <v>1</v>
      </c>
    </row>
    <row r="15" spans="1:17" ht="28.8">
      <c r="A15" s="17" t="s">
        <v>53</v>
      </c>
      <c r="B15" s="14">
        <v>9</v>
      </c>
      <c r="C15" s="14"/>
      <c r="D15" s="14"/>
      <c r="E15" s="14"/>
      <c r="F15" s="14"/>
      <c r="G15" s="14"/>
      <c r="H15" s="14">
        <v>6</v>
      </c>
      <c r="I15" s="14"/>
      <c r="J15" s="14">
        <v>1</v>
      </c>
      <c r="K15" s="14"/>
      <c r="L15" s="14"/>
      <c r="M15" s="14"/>
      <c r="N15" s="14"/>
      <c r="O15" s="14">
        <v>1</v>
      </c>
      <c r="P15" s="14">
        <v>15</v>
      </c>
      <c r="Q15" s="14">
        <v>16</v>
      </c>
    </row>
    <row r="16" spans="1:17">
      <c r="A16" s="21" t="s">
        <v>75</v>
      </c>
      <c r="B16" s="21"/>
      <c r="C16" s="21"/>
      <c r="D16" s="21"/>
      <c r="E16" s="21"/>
      <c r="F16" s="21"/>
      <c r="G16" s="21"/>
      <c r="H16" s="21"/>
      <c r="I16" s="21"/>
      <c r="J16" s="21"/>
      <c r="K16" s="21"/>
      <c r="L16" s="21"/>
      <c r="M16" s="21"/>
      <c r="N16" s="21"/>
      <c r="O16" s="21"/>
      <c r="P16" s="21"/>
      <c r="Q16" s="21"/>
    </row>
    <row r="17" spans="1:17">
      <c r="A17" s="21" t="s">
        <v>74</v>
      </c>
      <c r="B17" s="21"/>
      <c r="C17" s="21"/>
      <c r="D17" s="21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21"/>
      <c r="Q17" s="21"/>
    </row>
    <row r="18" spans="1:17">
      <c r="A18" s="22" t="s">
        <v>56</v>
      </c>
      <c r="B18" s="22"/>
      <c r="C18" s="22"/>
      <c r="D18" s="22"/>
      <c r="E18" s="22"/>
      <c r="F18" s="22"/>
      <c r="G18" s="22"/>
      <c r="H18" s="22"/>
      <c r="I18" s="22"/>
      <c r="J18" s="22"/>
      <c r="K18" s="22"/>
      <c r="L18" s="22"/>
      <c r="M18" s="22"/>
      <c r="N18" s="22"/>
      <c r="O18" s="22"/>
      <c r="P18" s="22"/>
      <c r="Q18" s="22"/>
    </row>
    <row r="19" spans="1:17">
      <c r="A19" s="22" t="s">
        <v>83</v>
      </c>
      <c r="B19" s="22"/>
      <c r="C19" s="22"/>
      <c r="D19" s="22"/>
      <c r="E19" s="22"/>
      <c r="F19" s="22"/>
      <c r="G19" s="22"/>
      <c r="H19" s="22"/>
      <c r="I19" s="22"/>
      <c r="J19" s="22"/>
      <c r="K19" s="22"/>
      <c r="L19" s="22"/>
      <c r="M19" s="22"/>
      <c r="N19" s="22"/>
      <c r="O19" s="22"/>
      <c r="P19" s="22"/>
      <c r="Q19" s="22"/>
    </row>
    <row r="20" spans="1:17">
      <c r="A20" s="21" t="s">
        <v>82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</row>
    <row r="22" spans="1:17" ht="15.75" customHeight="1"/>
  </sheetData>
  <mergeCells count="18">
    <mergeCell ref="A16:Q16"/>
    <mergeCell ref="A17:Q17"/>
    <mergeCell ref="A18:Q18"/>
    <mergeCell ref="A19:Q19"/>
    <mergeCell ref="A20:Q20"/>
    <mergeCell ref="G3:G4"/>
    <mergeCell ref="O1:Q1"/>
    <mergeCell ref="B2:D2"/>
    <mergeCell ref="E2:F2"/>
    <mergeCell ref="H2:I2"/>
    <mergeCell ref="J2:L2"/>
    <mergeCell ref="O2:Q2"/>
    <mergeCell ref="B1:D1"/>
    <mergeCell ref="E1:F1"/>
    <mergeCell ref="H1:I1"/>
    <mergeCell ref="J1:L1"/>
    <mergeCell ref="M1:M2"/>
    <mergeCell ref="N1:N2"/>
  </mergeCells>
  <pageMargins left="0.196850393700787" right="0.196850393700787" top="0.39583333333333298" bottom="0" header="0.196850393700787" footer="0.196850393700787"/>
  <pageSetup paperSize="9" orientation="landscape" r:id="rId1"/>
  <headerFooter>
    <oddHeader>&amp;L&amp;"-,Bold"Неделен Извештај:&amp;C&amp;"-,Bold"Неделе извештај 15-19.01.2024
&amp;R&amp;"-,Bold"ФК ЕП/FK ETH9.1.2.-1/2</oddHeader>
  </headerFooter>
</worksheet>
</file>

<file path=xl/worksheets/sheet4.xml><?xml version="1.0" encoding="utf-8"?>
<worksheet xmlns="http://schemas.openxmlformats.org/spreadsheetml/2006/main" xmlns:r="http://schemas.openxmlformats.org/officeDocument/2006/relationships">
  <dimension ref="A1:Q22"/>
  <sheetViews>
    <sheetView view="pageLayout" topLeftCell="A11" workbookViewId="0">
      <selection activeCell="A17" sqref="A17:Q17"/>
    </sheetView>
  </sheetViews>
  <sheetFormatPr defaultRowHeight="14.4"/>
  <cols>
    <col min="1" max="1" width="11.6640625" customWidth="1"/>
    <col min="2" max="2" width="5.33203125" customWidth="1"/>
    <col min="3" max="3" width="5.88671875" customWidth="1"/>
    <col min="4" max="4" width="5.5546875" customWidth="1"/>
    <col min="5" max="6" width="6.33203125" customWidth="1"/>
    <col min="7" max="7" width="14.5546875" customWidth="1"/>
    <col min="8" max="8" width="7.109375" customWidth="1"/>
    <col min="9" max="9" width="9.5546875" customWidth="1"/>
    <col min="10" max="11" width="6.6640625" customWidth="1"/>
    <col min="12" max="12" width="6.5546875" customWidth="1"/>
    <col min="14" max="14" width="10.5546875" customWidth="1"/>
    <col min="15" max="15" width="7.6640625" customWidth="1"/>
    <col min="16" max="16" width="7.88671875" customWidth="1"/>
    <col min="17" max="17" width="10.88671875" customWidth="1"/>
    <col min="18" max="18" width="11.109375" customWidth="1"/>
  </cols>
  <sheetData>
    <row r="1" spans="1:17" ht="52.5" customHeight="1">
      <c r="A1" s="3" t="s">
        <v>0</v>
      </c>
      <c r="B1" s="18" t="s">
        <v>2</v>
      </c>
      <c r="C1" s="18"/>
      <c r="D1" s="18"/>
      <c r="E1" s="18" t="s">
        <v>4</v>
      </c>
      <c r="F1" s="18"/>
      <c r="G1" s="4" t="s">
        <v>6</v>
      </c>
      <c r="H1" s="19" t="s">
        <v>8</v>
      </c>
      <c r="I1" s="19"/>
      <c r="J1" s="18" t="s">
        <v>10</v>
      </c>
      <c r="K1" s="18"/>
      <c r="L1" s="18"/>
      <c r="M1" s="18" t="s">
        <v>12</v>
      </c>
      <c r="N1" s="18" t="s">
        <v>60</v>
      </c>
      <c r="O1" s="18" t="s">
        <v>14</v>
      </c>
      <c r="P1" s="18"/>
      <c r="Q1" s="18"/>
    </row>
    <row r="2" spans="1:17" ht="51.75" customHeight="1">
      <c r="A2" s="5" t="s">
        <v>1</v>
      </c>
      <c r="B2" s="18" t="s">
        <v>3</v>
      </c>
      <c r="C2" s="18"/>
      <c r="D2" s="18"/>
      <c r="E2" s="19" t="s">
        <v>5</v>
      </c>
      <c r="F2" s="19"/>
      <c r="G2" s="4" t="s">
        <v>7</v>
      </c>
      <c r="H2" s="19" t="s">
        <v>9</v>
      </c>
      <c r="I2" s="19"/>
      <c r="J2" s="19" t="s">
        <v>11</v>
      </c>
      <c r="K2" s="19"/>
      <c r="L2" s="19"/>
      <c r="M2" s="18"/>
      <c r="N2" s="18"/>
      <c r="O2" s="20" t="s">
        <v>15</v>
      </c>
      <c r="P2" s="20"/>
      <c r="Q2" s="20"/>
    </row>
    <row r="3" spans="1:17" s="2" customFormat="1" ht="91.5" customHeight="1">
      <c r="A3" s="6" t="s">
        <v>16</v>
      </c>
      <c r="B3" s="7" t="s">
        <v>18</v>
      </c>
      <c r="C3" s="7" t="s">
        <v>20</v>
      </c>
      <c r="D3" s="7" t="s">
        <v>40</v>
      </c>
      <c r="E3" s="7" t="s">
        <v>24</v>
      </c>
      <c r="F3" s="7" t="s">
        <v>26</v>
      </c>
      <c r="G3" s="18" t="s">
        <v>28</v>
      </c>
      <c r="H3" s="7" t="s">
        <v>29</v>
      </c>
      <c r="I3" s="7" t="s">
        <v>22</v>
      </c>
      <c r="J3" s="7" t="s">
        <v>31</v>
      </c>
      <c r="K3" s="7" t="s">
        <v>33</v>
      </c>
      <c r="L3" s="7" t="s">
        <v>35</v>
      </c>
      <c r="M3" s="6" t="s">
        <v>13</v>
      </c>
      <c r="N3" s="8" t="s">
        <v>37</v>
      </c>
      <c r="O3" s="7" t="s">
        <v>44</v>
      </c>
      <c r="P3" s="7" t="s">
        <v>42</v>
      </c>
      <c r="Q3" s="9" t="s">
        <v>43</v>
      </c>
    </row>
    <row r="4" spans="1:17" ht="26.25" hidden="1" customHeight="1">
      <c r="A4" s="10" t="s">
        <v>17</v>
      </c>
      <c r="B4" s="10" t="s">
        <v>19</v>
      </c>
      <c r="C4" s="10" t="s">
        <v>21</v>
      </c>
      <c r="D4" s="11" t="s">
        <v>23</v>
      </c>
      <c r="E4" s="10" t="s">
        <v>25</v>
      </c>
      <c r="F4" s="10" t="s">
        <v>27</v>
      </c>
      <c r="G4" s="18"/>
      <c r="H4" s="11"/>
      <c r="I4" s="10" t="s">
        <v>30</v>
      </c>
      <c r="J4" s="10" t="s">
        <v>32</v>
      </c>
      <c r="K4" s="10" t="s">
        <v>34</v>
      </c>
      <c r="L4" s="10" t="s">
        <v>36</v>
      </c>
      <c r="M4" s="12"/>
      <c r="N4" s="12"/>
      <c r="O4" s="10" t="s">
        <v>38</v>
      </c>
      <c r="P4" s="10" t="s">
        <v>41</v>
      </c>
      <c r="Q4" s="10" t="s">
        <v>39</v>
      </c>
    </row>
    <row r="5" spans="1:17" ht="25.5" customHeight="1">
      <c r="A5" s="13" t="s">
        <v>45</v>
      </c>
      <c r="B5" s="12">
        <v>1</v>
      </c>
      <c r="C5" s="12">
        <v>3</v>
      </c>
      <c r="D5" s="12"/>
      <c r="E5" s="12"/>
      <c r="F5" s="12"/>
      <c r="G5" s="12"/>
      <c r="H5" s="12"/>
      <c r="I5" s="12"/>
      <c r="J5" s="12"/>
      <c r="K5" s="12"/>
      <c r="L5" s="12"/>
      <c r="M5" s="12"/>
      <c r="N5" s="12">
        <v>1</v>
      </c>
      <c r="O5" s="12">
        <v>0</v>
      </c>
      <c r="P5" s="12">
        <v>5</v>
      </c>
      <c r="Q5" s="14">
        <v>5</v>
      </c>
    </row>
    <row r="6" spans="1:17" ht="26.25" customHeight="1">
      <c r="A6" s="13" t="s">
        <v>46</v>
      </c>
      <c r="B6" s="12">
        <v>2</v>
      </c>
      <c r="C6" s="12">
        <v>5</v>
      </c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>
        <v>0</v>
      </c>
      <c r="P6" s="12">
        <v>7</v>
      </c>
      <c r="Q6" s="14">
        <v>7</v>
      </c>
    </row>
    <row r="7" spans="1:17" ht="27.6">
      <c r="A7" s="13" t="s">
        <v>47</v>
      </c>
      <c r="B7" s="12">
        <v>10</v>
      </c>
      <c r="C7" s="12">
        <v>3</v>
      </c>
      <c r="D7" s="12"/>
      <c r="E7" s="12"/>
      <c r="F7" s="12"/>
      <c r="G7" s="12"/>
      <c r="H7" s="3">
        <v>1</v>
      </c>
      <c r="I7" s="3"/>
      <c r="J7" s="12"/>
      <c r="K7" s="12"/>
      <c r="L7" s="3"/>
      <c r="M7" s="15"/>
      <c r="N7" s="3"/>
      <c r="O7" s="4">
        <v>1</v>
      </c>
      <c r="P7" s="12">
        <v>13</v>
      </c>
      <c r="Q7" s="14">
        <v>14</v>
      </c>
    </row>
    <row r="8" spans="1:17" ht="22.5" customHeight="1">
      <c r="A8" s="13" t="s">
        <v>48</v>
      </c>
      <c r="B8" s="12">
        <v>1</v>
      </c>
      <c r="C8" s="12">
        <v>1</v>
      </c>
      <c r="D8" s="12"/>
      <c r="E8" s="12"/>
      <c r="F8" s="12"/>
      <c r="G8" s="12"/>
      <c r="H8" s="3"/>
      <c r="I8" s="10"/>
      <c r="J8" s="12"/>
      <c r="K8" s="12"/>
      <c r="L8" s="11"/>
      <c r="M8" s="11"/>
      <c r="N8" s="11">
        <v>1</v>
      </c>
      <c r="O8" s="4">
        <v>0</v>
      </c>
      <c r="P8" s="12">
        <v>3</v>
      </c>
      <c r="Q8" s="14">
        <v>3</v>
      </c>
    </row>
    <row r="9" spans="1:17" ht="27.6">
      <c r="A9" s="13" t="s">
        <v>61</v>
      </c>
      <c r="B9" s="12">
        <v>5</v>
      </c>
      <c r="C9" s="12"/>
      <c r="D9" s="12"/>
      <c r="E9" s="12"/>
      <c r="F9" s="12"/>
      <c r="G9" s="12"/>
      <c r="H9" s="12">
        <v>2</v>
      </c>
      <c r="I9" s="12"/>
      <c r="J9" s="12"/>
      <c r="K9" s="12"/>
      <c r="L9" s="12"/>
      <c r="M9" s="12"/>
      <c r="N9" s="12"/>
      <c r="O9" s="12">
        <v>2</v>
      </c>
      <c r="P9" s="12">
        <v>5</v>
      </c>
      <c r="Q9" s="14">
        <v>7</v>
      </c>
    </row>
    <row r="10" spans="1:17" ht="55.2">
      <c r="A10" s="16" t="s">
        <v>49</v>
      </c>
      <c r="B10" s="12">
        <v>2</v>
      </c>
      <c r="C10" s="12">
        <v>1</v>
      </c>
      <c r="D10" s="12"/>
      <c r="E10" s="12"/>
      <c r="F10" s="12"/>
      <c r="G10" s="12"/>
      <c r="H10" s="12">
        <v>1</v>
      </c>
      <c r="I10" s="12"/>
      <c r="J10" s="12"/>
      <c r="K10" s="12"/>
      <c r="L10" s="12"/>
      <c r="M10" s="12"/>
      <c r="N10" s="12"/>
      <c r="O10" s="12">
        <v>1</v>
      </c>
      <c r="P10" s="12">
        <v>3</v>
      </c>
      <c r="Q10" s="14">
        <v>4</v>
      </c>
    </row>
    <row r="11" spans="1:17">
      <c r="A11" s="13" t="s">
        <v>50</v>
      </c>
      <c r="B11" s="12">
        <v>4</v>
      </c>
      <c r="C11" s="12"/>
      <c r="D11" s="12"/>
      <c r="E11" s="12"/>
      <c r="F11" s="12"/>
      <c r="G11" s="12"/>
      <c r="H11" s="12"/>
      <c r="I11" s="12"/>
      <c r="J11" s="12"/>
      <c r="K11" s="12"/>
      <c r="L11" s="12"/>
      <c r="M11" s="12"/>
      <c r="N11" s="12"/>
      <c r="O11" s="12">
        <v>0</v>
      </c>
      <c r="P11" s="12">
        <v>4</v>
      </c>
      <c r="Q11" s="14">
        <v>4</v>
      </c>
    </row>
    <row r="12" spans="1:17" ht="27.75" customHeight="1">
      <c r="A12" s="13" t="s">
        <v>59</v>
      </c>
      <c r="B12" s="12">
        <v>2</v>
      </c>
      <c r="C12" s="12"/>
      <c r="D12" s="12"/>
      <c r="E12" s="12"/>
      <c r="F12" s="12"/>
      <c r="G12" s="12"/>
      <c r="H12" s="12"/>
      <c r="I12" s="12"/>
      <c r="J12" s="12"/>
      <c r="K12" s="12"/>
      <c r="L12" s="12"/>
      <c r="M12" s="12"/>
      <c r="N12" s="12"/>
      <c r="O12" s="12">
        <v>0</v>
      </c>
      <c r="P12" s="12">
        <v>2</v>
      </c>
      <c r="Q12" s="14">
        <v>2</v>
      </c>
    </row>
    <row r="13" spans="1:17" ht="17.25" customHeight="1">
      <c r="A13" s="13" t="s">
        <v>51</v>
      </c>
      <c r="B13" s="12"/>
      <c r="C13" s="12"/>
      <c r="D13" s="12"/>
      <c r="E13" s="12"/>
      <c r="F13" s="12"/>
      <c r="G13" s="12"/>
      <c r="H13" s="12"/>
      <c r="I13" s="12"/>
      <c r="J13" s="12"/>
      <c r="K13" s="12"/>
      <c r="L13" s="12"/>
      <c r="M13" s="12"/>
      <c r="N13" s="12"/>
      <c r="O13" s="12">
        <v>0</v>
      </c>
      <c r="P13" s="12">
        <v>0</v>
      </c>
      <c r="Q13" s="14">
        <v>0</v>
      </c>
    </row>
    <row r="14" spans="1:17">
      <c r="A14" s="13" t="s">
        <v>52</v>
      </c>
      <c r="B14" s="12"/>
      <c r="C14" s="12"/>
      <c r="D14" s="12"/>
      <c r="E14" s="12"/>
      <c r="F14" s="12"/>
      <c r="G14" s="12"/>
      <c r="H14" s="12"/>
      <c r="I14" s="12"/>
      <c r="J14" s="12"/>
      <c r="K14" s="12"/>
      <c r="L14" s="12"/>
      <c r="M14" s="12"/>
      <c r="N14" s="12"/>
      <c r="O14" s="12">
        <v>0</v>
      </c>
      <c r="P14" s="12">
        <v>0</v>
      </c>
      <c r="Q14" s="14">
        <v>0</v>
      </c>
    </row>
    <row r="15" spans="1:17" ht="28.8">
      <c r="A15" s="17" t="s">
        <v>53</v>
      </c>
      <c r="B15" s="14">
        <f>SUM(B5:B14)</f>
        <v>27</v>
      </c>
      <c r="C15" s="14">
        <f>SUM(C5:C14)</f>
        <v>13</v>
      </c>
      <c r="D15" s="14"/>
      <c r="E15" s="14"/>
      <c r="F15" s="14"/>
      <c r="G15" s="14"/>
      <c r="H15" s="14">
        <f>SUM(H5:H14)</f>
        <v>4</v>
      </c>
      <c r="I15" s="14"/>
      <c r="J15" s="14"/>
      <c r="K15" s="14"/>
      <c r="L15" s="14"/>
      <c r="M15" s="14"/>
      <c r="N15" s="14">
        <f>SUM(N5:N14)</f>
        <v>2</v>
      </c>
      <c r="O15" s="14">
        <f>SUM(O5:O14)</f>
        <v>4</v>
      </c>
      <c r="P15" s="14">
        <f>SUM(P5:P14)</f>
        <v>42</v>
      </c>
      <c r="Q15" s="14">
        <f>SUM(Q5:Q14)</f>
        <v>46</v>
      </c>
    </row>
    <row r="16" spans="1:17">
      <c r="A16" s="21" t="s">
        <v>76</v>
      </c>
      <c r="B16" s="21"/>
      <c r="C16" s="21"/>
      <c r="D16" s="21"/>
      <c r="E16" s="21"/>
      <c r="F16" s="21"/>
      <c r="G16" s="21"/>
      <c r="H16" s="21"/>
      <c r="I16" s="21"/>
      <c r="J16" s="21"/>
      <c r="K16" s="21"/>
      <c r="L16" s="21"/>
      <c r="M16" s="21"/>
      <c r="N16" s="21"/>
      <c r="O16" s="21"/>
      <c r="P16" s="21"/>
      <c r="Q16" s="21"/>
    </row>
    <row r="17" spans="1:17">
      <c r="A17" s="21" t="s">
        <v>77</v>
      </c>
      <c r="B17" s="21"/>
      <c r="C17" s="21"/>
      <c r="D17" s="21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21"/>
      <c r="Q17" s="21"/>
    </row>
    <row r="18" spans="1:17">
      <c r="A18" s="22" t="s">
        <v>56</v>
      </c>
      <c r="B18" s="22"/>
      <c r="C18" s="22"/>
      <c r="D18" s="22"/>
      <c r="E18" s="22"/>
      <c r="F18" s="22"/>
      <c r="G18" s="22"/>
      <c r="H18" s="22"/>
      <c r="I18" s="22"/>
      <c r="J18" s="22"/>
      <c r="K18" s="22"/>
      <c r="L18" s="22"/>
      <c r="M18" s="22"/>
      <c r="N18" s="22"/>
      <c r="O18" s="22"/>
      <c r="P18" s="22"/>
      <c r="Q18" s="22"/>
    </row>
    <row r="19" spans="1:17">
      <c r="A19" s="22" t="s">
        <v>66</v>
      </c>
      <c r="B19" s="22"/>
      <c r="C19" s="22"/>
      <c r="D19" s="22"/>
      <c r="E19" s="22"/>
      <c r="F19" s="22"/>
      <c r="G19" s="22"/>
      <c r="H19" s="22"/>
      <c r="I19" s="22"/>
      <c r="J19" s="22"/>
      <c r="K19" s="22"/>
      <c r="L19" s="22"/>
      <c r="M19" s="22"/>
      <c r="N19" s="22"/>
      <c r="O19" s="22"/>
      <c r="P19" s="22"/>
      <c r="Q19" s="22"/>
    </row>
    <row r="20" spans="1:17">
      <c r="A20" s="21"/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</row>
    <row r="22" spans="1:17" ht="15.75" customHeight="1"/>
  </sheetData>
  <mergeCells count="18">
    <mergeCell ref="A16:Q16"/>
    <mergeCell ref="A17:Q17"/>
    <mergeCell ref="A18:Q18"/>
    <mergeCell ref="A19:Q19"/>
    <mergeCell ref="A20:Q20"/>
    <mergeCell ref="G3:G4"/>
    <mergeCell ref="O1:Q1"/>
    <mergeCell ref="B2:D2"/>
    <mergeCell ref="E2:F2"/>
    <mergeCell ref="H2:I2"/>
    <mergeCell ref="J2:L2"/>
    <mergeCell ref="O2:Q2"/>
    <mergeCell ref="B1:D1"/>
    <mergeCell ref="E1:F1"/>
    <mergeCell ref="H1:I1"/>
    <mergeCell ref="J1:L1"/>
    <mergeCell ref="M1:M2"/>
    <mergeCell ref="N1:N2"/>
  </mergeCells>
  <pageMargins left="0.196850393700787" right="0.196850393700787" top="0.39583333333333298" bottom="0" header="0.196850393700787" footer="0.196850393700787"/>
  <pageSetup paperSize="9" orientation="landscape" r:id="rId1"/>
  <headerFooter>
    <oddHeader>&amp;L&amp;"-,Bold"Неделен Извештај:&amp;C&amp;"-,Bold"Неделен Извештај 22-26.01.2024&amp;R&amp;"-,Bold"ФК ЕП/FK ETH9.1.2.-1/2</oddHeader>
  </headerFooter>
</worksheet>
</file>

<file path=xl/worksheets/sheet5.xml><?xml version="1.0" encoding="utf-8"?>
<worksheet xmlns="http://schemas.openxmlformats.org/spreadsheetml/2006/main" xmlns:r="http://schemas.openxmlformats.org/officeDocument/2006/relationships">
  <dimension ref="A1:Q22"/>
  <sheetViews>
    <sheetView view="pageLayout" topLeftCell="A8" workbookViewId="0">
      <selection activeCell="A17" sqref="A17:Q17"/>
    </sheetView>
  </sheetViews>
  <sheetFormatPr defaultRowHeight="14.4"/>
  <cols>
    <col min="1" max="1" width="11.6640625" customWidth="1"/>
    <col min="2" max="2" width="5.33203125" customWidth="1"/>
    <col min="3" max="3" width="5.88671875" customWidth="1"/>
    <col min="4" max="4" width="5.5546875" customWidth="1"/>
    <col min="5" max="6" width="6.33203125" customWidth="1"/>
    <col min="7" max="7" width="14.5546875" customWidth="1"/>
    <col min="8" max="8" width="7.109375" customWidth="1"/>
    <col min="9" max="9" width="9.5546875" customWidth="1"/>
    <col min="10" max="11" width="6.6640625" customWidth="1"/>
    <col min="12" max="12" width="6.5546875" customWidth="1"/>
    <col min="14" max="14" width="10.5546875" customWidth="1"/>
    <col min="15" max="15" width="7.6640625" customWidth="1"/>
    <col min="16" max="16" width="7.88671875" customWidth="1"/>
    <col min="17" max="17" width="10.88671875" customWidth="1"/>
    <col min="18" max="18" width="11.109375" customWidth="1"/>
  </cols>
  <sheetData>
    <row r="1" spans="1:17" ht="52.5" customHeight="1">
      <c r="A1" s="3" t="s">
        <v>0</v>
      </c>
      <c r="B1" s="18" t="s">
        <v>2</v>
      </c>
      <c r="C1" s="18"/>
      <c r="D1" s="18"/>
      <c r="E1" s="18" t="s">
        <v>4</v>
      </c>
      <c r="F1" s="18"/>
      <c r="G1" s="4" t="s">
        <v>6</v>
      </c>
      <c r="H1" s="19" t="s">
        <v>8</v>
      </c>
      <c r="I1" s="19"/>
      <c r="J1" s="18" t="s">
        <v>10</v>
      </c>
      <c r="K1" s="18"/>
      <c r="L1" s="18"/>
      <c r="M1" s="18" t="s">
        <v>12</v>
      </c>
      <c r="N1" s="18" t="s">
        <v>60</v>
      </c>
      <c r="O1" s="18" t="s">
        <v>14</v>
      </c>
      <c r="P1" s="18"/>
      <c r="Q1" s="18"/>
    </row>
    <row r="2" spans="1:17" ht="51.75" customHeight="1">
      <c r="A2" s="5" t="s">
        <v>1</v>
      </c>
      <c r="B2" s="18" t="s">
        <v>3</v>
      </c>
      <c r="C2" s="18"/>
      <c r="D2" s="18"/>
      <c r="E2" s="19" t="s">
        <v>5</v>
      </c>
      <c r="F2" s="19"/>
      <c r="G2" s="4" t="s">
        <v>7</v>
      </c>
      <c r="H2" s="19" t="s">
        <v>9</v>
      </c>
      <c r="I2" s="19"/>
      <c r="J2" s="19" t="s">
        <v>11</v>
      </c>
      <c r="K2" s="19"/>
      <c r="L2" s="19"/>
      <c r="M2" s="18"/>
      <c r="N2" s="18"/>
      <c r="O2" s="20" t="s">
        <v>15</v>
      </c>
      <c r="P2" s="20"/>
      <c r="Q2" s="20"/>
    </row>
    <row r="3" spans="1:17" s="2" customFormat="1" ht="91.5" customHeight="1">
      <c r="A3" s="6" t="s">
        <v>16</v>
      </c>
      <c r="B3" s="7" t="s">
        <v>18</v>
      </c>
      <c r="C3" s="7" t="s">
        <v>20</v>
      </c>
      <c r="D3" s="7" t="s">
        <v>40</v>
      </c>
      <c r="E3" s="7" t="s">
        <v>24</v>
      </c>
      <c r="F3" s="7" t="s">
        <v>26</v>
      </c>
      <c r="G3" s="18" t="s">
        <v>28</v>
      </c>
      <c r="H3" s="7" t="s">
        <v>29</v>
      </c>
      <c r="I3" s="7" t="s">
        <v>22</v>
      </c>
      <c r="J3" s="7" t="s">
        <v>31</v>
      </c>
      <c r="K3" s="7" t="s">
        <v>33</v>
      </c>
      <c r="L3" s="7" t="s">
        <v>35</v>
      </c>
      <c r="M3" s="6" t="s">
        <v>13</v>
      </c>
      <c r="N3" s="8" t="s">
        <v>37</v>
      </c>
      <c r="O3" s="7" t="s">
        <v>44</v>
      </c>
      <c r="P3" s="7" t="s">
        <v>42</v>
      </c>
      <c r="Q3" s="9" t="s">
        <v>43</v>
      </c>
    </row>
    <row r="4" spans="1:17" ht="26.25" hidden="1" customHeight="1">
      <c r="A4" s="10" t="s">
        <v>17</v>
      </c>
      <c r="B4" s="10" t="s">
        <v>19</v>
      </c>
      <c r="C4" s="10" t="s">
        <v>21</v>
      </c>
      <c r="D4" s="11" t="s">
        <v>23</v>
      </c>
      <c r="E4" s="10" t="s">
        <v>25</v>
      </c>
      <c r="F4" s="10" t="s">
        <v>27</v>
      </c>
      <c r="G4" s="18"/>
      <c r="H4" s="11"/>
      <c r="I4" s="10" t="s">
        <v>30</v>
      </c>
      <c r="J4" s="10" t="s">
        <v>32</v>
      </c>
      <c r="K4" s="10" t="s">
        <v>34</v>
      </c>
      <c r="L4" s="10" t="s">
        <v>36</v>
      </c>
      <c r="M4" s="12"/>
      <c r="N4" s="12"/>
      <c r="O4" s="10" t="s">
        <v>38</v>
      </c>
      <c r="P4" s="10" t="s">
        <v>41</v>
      </c>
      <c r="Q4" s="10" t="s">
        <v>39</v>
      </c>
    </row>
    <row r="5" spans="1:17" ht="25.5" customHeight="1">
      <c r="A5" s="13" t="s">
        <v>45</v>
      </c>
      <c r="B5" s="12"/>
      <c r="C5" s="12"/>
      <c r="D5" s="12"/>
      <c r="E5" s="12"/>
      <c r="F5" s="12"/>
      <c r="G5" s="12"/>
      <c r="H5" s="12"/>
      <c r="I5" s="12"/>
      <c r="J5" s="12"/>
      <c r="K5" s="12"/>
      <c r="L5" s="12"/>
      <c r="M5" s="12"/>
      <c r="N5" s="12"/>
      <c r="O5" s="12">
        <v>0</v>
      </c>
      <c r="P5" s="12">
        <v>0</v>
      </c>
      <c r="Q5" s="14">
        <v>0</v>
      </c>
    </row>
    <row r="6" spans="1:17" ht="26.25" customHeight="1">
      <c r="A6" s="13" t="s">
        <v>46</v>
      </c>
      <c r="B6" s="12"/>
      <c r="C6" s="12">
        <v>1</v>
      </c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>
        <v>0</v>
      </c>
      <c r="P6" s="12">
        <v>1</v>
      </c>
      <c r="Q6" s="14">
        <v>1</v>
      </c>
    </row>
    <row r="7" spans="1:17" ht="27.6">
      <c r="A7" s="13" t="s">
        <v>47</v>
      </c>
      <c r="B7" s="12">
        <v>2</v>
      </c>
      <c r="C7" s="12"/>
      <c r="D7" s="12"/>
      <c r="E7" s="12"/>
      <c r="F7" s="12"/>
      <c r="G7" s="12"/>
      <c r="H7" s="3">
        <v>1</v>
      </c>
      <c r="I7" s="3"/>
      <c r="J7" s="12"/>
      <c r="K7" s="12"/>
      <c r="L7" s="3"/>
      <c r="M7" s="15"/>
      <c r="N7" s="3"/>
      <c r="O7" s="4">
        <v>0</v>
      </c>
      <c r="P7" s="12">
        <v>3</v>
      </c>
      <c r="Q7" s="14">
        <v>3</v>
      </c>
    </row>
    <row r="8" spans="1:17" ht="22.5" customHeight="1">
      <c r="A8" s="13" t="s">
        <v>48</v>
      </c>
      <c r="B8" s="12">
        <v>2</v>
      </c>
      <c r="C8" s="12"/>
      <c r="D8" s="12"/>
      <c r="E8" s="12"/>
      <c r="F8" s="12"/>
      <c r="G8" s="12"/>
      <c r="H8" s="3"/>
      <c r="I8" s="10"/>
      <c r="J8" s="12"/>
      <c r="K8" s="12"/>
      <c r="L8" s="11"/>
      <c r="M8" s="11"/>
      <c r="N8" s="11"/>
      <c r="O8" s="4">
        <v>0</v>
      </c>
      <c r="P8" s="12">
        <v>2</v>
      </c>
      <c r="Q8" s="14">
        <v>2</v>
      </c>
    </row>
    <row r="9" spans="1:17" ht="27.6">
      <c r="A9" s="13" t="s">
        <v>61</v>
      </c>
      <c r="B9" s="12">
        <v>7</v>
      </c>
      <c r="C9" s="12"/>
      <c r="D9" s="12"/>
      <c r="E9" s="12"/>
      <c r="F9" s="12"/>
      <c r="G9" s="12"/>
      <c r="H9" s="12">
        <v>1</v>
      </c>
      <c r="I9" s="12"/>
      <c r="J9" s="12"/>
      <c r="K9" s="12"/>
      <c r="L9" s="12"/>
      <c r="M9" s="12"/>
      <c r="N9" s="12"/>
      <c r="O9" s="12">
        <v>2</v>
      </c>
      <c r="P9" s="12">
        <v>6</v>
      </c>
      <c r="Q9" s="14">
        <v>8</v>
      </c>
    </row>
    <row r="10" spans="1:17" ht="55.2">
      <c r="A10" s="16" t="s">
        <v>49</v>
      </c>
      <c r="B10" s="12">
        <v>1</v>
      </c>
      <c r="C10" s="12"/>
      <c r="D10" s="12"/>
      <c r="E10" s="12"/>
      <c r="F10" s="12"/>
      <c r="G10" s="12"/>
      <c r="H10" s="12"/>
      <c r="I10" s="12"/>
      <c r="J10" s="12"/>
      <c r="K10" s="12"/>
      <c r="L10" s="12"/>
      <c r="M10" s="12"/>
      <c r="N10" s="12"/>
      <c r="O10" s="12">
        <v>0</v>
      </c>
      <c r="P10" s="12">
        <v>1</v>
      </c>
      <c r="Q10" s="14">
        <v>1</v>
      </c>
    </row>
    <row r="11" spans="1:17">
      <c r="A11" s="13" t="s">
        <v>50</v>
      </c>
      <c r="B11" s="12"/>
      <c r="C11" s="12"/>
      <c r="D11" s="12"/>
      <c r="E11" s="12"/>
      <c r="F11" s="12"/>
      <c r="G11" s="12"/>
      <c r="H11" s="12"/>
      <c r="I11" s="12"/>
      <c r="J11" s="12"/>
      <c r="K11" s="12"/>
      <c r="L11" s="12"/>
      <c r="M11" s="12"/>
      <c r="N11" s="12">
        <v>1</v>
      </c>
      <c r="O11" s="12">
        <v>0</v>
      </c>
      <c r="P11" s="12">
        <v>1</v>
      </c>
      <c r="Q11" s="14">
        <v>1</v>
      </c>
    </row>
    <row r="12" spans="1:17" ht="27.75" customHeight="1">
      <c r="A12" s="13" t="s">
        <v>59</v>
      </c>
      <c r="B12" s="12">
        <v>1</v>
      </c>
      <c r="C12" s="12"/>
      <c r="D12" s="12"/>
      <c r="E12" s="12"/>
      <c r="F12" s="12"/>
      <c r="G12" s="12"/>
      <c r="H12" s="12"/>
      <c r="I12" s="12"/>
      <c r="J12" s="12"/>
      <c r="K12" s="12"/>
      <c r="L12" s="12"/>
      <c r="M12" s="12"/>
      <c r="N12" s="12"/>
      <c r="O12" s="12">
        <v>0</v>
      </c>
      <c r="P12" s="12">
        <v>1</v>
      </c>
      <c r="Q12" s="14">
        <v>1</v>
      </c>
    </row>
    <row r="13" spans="1:17" ht="17.25" customHeight="1">
      <c r="A13" s="13" t="s">
        <v>51</v>
      </c>
      <c r="B13" s="12"/>
      <c r="C13" s="12"/>
      <c r="D13" s="12"/>
      <c r="E13" s="12"/>
      <c r="F13" s="12"/>
      <c r="G13" s="12"/>
      <c r="H13" s="12"/>
      <c r="I13" s="12"/>
      <c r="J13" s="12"/>
      <c r="K13" s="12"/>
      <c r="L13" s="12"/>
      <c r="M13" s="12"/>
      <c r="N13" s="12"/>
      <c r="O13" s="12">
        <v>0</v>
      </c>
      <c r="P13" s="12">
        <v>0</v>
      </c>
      <c r="Q13" s="14">
        <v>0</v>
      </c>
    </row>
    <row r="14" spans="1:17">
      <c r="A14" s="13" t="s">
        <v>52</v>
      </c>
      <c r="B14" s="12"/>
      <c r="C14" s="12">
        <f>SUM(C5:C13)</f>
        <v>1</v>
      </c>
      <c r="D14" s="12"/>
      <c r="E14" s="12"/>
      <c r="F14" s="12"/>
      <c r="G14" s="12"/>
      <c r="H14" s="12"/>
      <c r="I14" s="12"/>
      <c r="J14" s="12"/>
      <c r="K14" s="12"/>
      <c r="L14" s="12"/>
      <c r="M14" s="12"/>
      <c r="N14" s="12"/>
      <c r="O14" s="12">
        <v>0</v>
      </c>
      <c r="P14" s="12">
        <v>1</v>
      </c>
      <c r="Q14" s="14">
        <v>1</v>
      </c>
    </row>
    <row r="15" spans="1:17" ht="28.8">
      <c r="A15" s="17" t="s">
        <v>53</v>
      </c>
      <c r="B15" s="14">
        <f>SUM(B5:B14)</f>
        <v>13</v>
      </c>
      <c r="C15" s="14">
        <v>2</v>
      </c>
      <c r="D15" s="14"/>
      <c r="E15" s="14"/>
      <c r="F15" s="14"/>
      <c r="G15" s="14"/>
      <c r="H15" s="14">
        <v>2</v>
      </c>
      <c r="I15" s="14"/>
      <c r="J15" s="14"/>
      <c r="K15" s="14"/>
      <c r="L15" s="14"/>
      <c r="M15" s="14"/>
      <c r="N15" s="14">
        <v>1</v>
      </c>
      <c r="O15" s="14">
        <v>2</v>
      </c>
      <c r="P15" s="14">
        <f>SUM(P5:P14)</f>
        <v>16</v>
      </c>
      <c r="Q15" s="14">
        <f>SUM(Q5:Q14)</f>
        <v>18</v>
      </c>
    </row>
    <row r="16" spans="1:17">
      <c r="A16" s="21" t="s">
        <v>78</v>
      </c>
      <c r="B16" s="21"/>
      <c r="C16" s="21"/>
      <c r="D16" s="21"/>
      <c r="E16" s="21"/>
      <c r="F16" s="21"/>
      <c r="G16" s="21"/>
      <c r="H16" s="21"/>
      <c r="I16" s="21"/>
      <c r="J16" s="21"/>
      <c r="K16" s="21"/>
      <c r="L16" s="21"/>
      <c r="M16" s="21"/>
      <c r="N16" s="21"/>
      <c r="O16" s="21"/>
      <c r="P16" s="21"/>
      <c r="Q16" s="21"/>
    </row>
    <row r="17" spans="1:17">
      <c r="A17" s="21" t="s">
        <v>79</v>
      </c>
      <c r="B17" s="21"/>
      <c r="C17" s="21"/>
      <c r="D17" s="21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21"/>
      <c r="Q17" s="21"/>
    </row>
    <row r="18" spans="1:17">
      <c r="A18" s="22" t="s">
        <v>56</v>
      </c>
      <c r="B18" s="22"/>
      <c r="C18" s="22"/>
      <c r="D18" s="22"/>
      <c r="E18" s="22"/>
      <c r="F18" s="22"/>
      <c r="G18" s="22"/>
      <c r="H18" s="22"/>
      <c r="I18" s="22"/>
      <c r="J18" s="22"/>
      <c r="K18" s="22"/>
      <c r="L18" s="22"/>
      <c r="M18" s="22"/>
      <c r="N18" s="22"/>
      <c r="O18" s="22"/>
      <c r="P18" s="22"/>
      <c r="Q18" s="22"/>
    </row>
    <row r="19" spans="1:17">
      <c r="A19" s="22" t="s">
        <v>64</v>
      </c>
      <c r="B19" s="22"/>
      <c r="C19" s="22"/>
      <c r="D19" s="22"/>
      <c r="E19" s="22"/>
      <c r="F19" s="22"/>
      <c r="G19" s="22"/>
      <c r="H19" s="22"/>
      <c r="I19" s="22"/>
      <c r="J19" s="22"/>
      <c r="K19" s="22"/>
      <c r="L19" s="22"/>
      <c r="M19" s="22"/>
      <c r="N19" s="22"/>
      <c r="O19" s="22"/>
      <c r="P19" s="22"/>
      <c r="Q19" s="22"/>
    </row>
    <row r="20" spans="1:17">
      <c r="A20" s="21" t="s">
        <v>65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</row>
    <row r="22" spans="1:17" ht="15.75" customHeight="1"/>
  </sheetData>
  <mergeCells count="18">
    <mergeCell ref="A16:Q16"/>
    <mergeCell ref="A17:Q17"/>
    <mergeCell ref="A18:Q18"/>
    <mergeCell ref="A19:Q19"/>
    <mergeCell ref="A20:Q20"/>
    <mergeCell ref="G3:G4"/>
    <mergeCell ref="O1:Q1"/>
    <mergeCell ref="B2:D2"/>
    <mergeCell ref="E2:F2"/>
    <mergeCell ref="H2:I2"/>
    <mergeCell ref="J2:L2"/>
    <mergeCell ref="O2:Q2"/>
    <mergeCell ref="B1:D1"/>
    <mergeCell ref="E1:F1"/>
    <mergeCell ref="H1:I1"/>
    <mergeCell ref="J1:L1"/>
    <mergeCell ref="M1:M2"/>
    <mergeCell ref="N1:N2"/>
  </mergeCells>
  <pageMargins left="0.196850393700787" right="0.196850393700787" top="0.39583333333333298" bottom="0" header="0.196850393700787" footer="0.196850393700787"/>
  <pageSetup paperSize="9" orientation="landscape" r:id="rId1"/>
  <headerFooter>
    <oddHeader>&amp;L&amp;"-,Bold"Неделен Извештај:&amp;C&amp;"-,Bold"Неделен извештај за 29-31.01.2024
&amp;R&amp;"-,Bold"ФК ЕП/FK ETH9.1.2.-1/2</oddHeader>
  </headerFooter>
</worksheet>
</file>

<file path=xl/worksheets/sheet6.xml><?xml version="1.0" encoding="utf-8"?>
<worksheet xmlns="http://schemas.openxmlformats.org/spreadsheetml/2006/main" xmlns:r="http://schemas.openxmlformats.org/officeDocument/2006/relationships">
  <dimension ref="A1:Q22"/>
  <sheetViews>
    <sheetView view="pageLayout" topLeftCell="A5" workbookViewId="0">
      <selection activeCell="A20" sqref="A20:Q20"/>
    </sheetView>
  </sheetViews>
  <sheetFormatPr defaultRowHeight="14.4"/>
  <cols>
    <col min="1" max="1" width="11.6640625" customWidth="1"/>
    <col min="2" max="2" width="5.33203125" customWidth="1"/>
    <col min="3" max="3" width="5.88671875" customWidth="1"/>
    <col min="4" max="4" width="5.5546875" customWidth="1"/>
    <col min="5" max="6" width="6.33203125" customWidth="1"/>
    <col min="7" max="7" width="14.5546875" customWidth="1"/>
    <col min="8" max="8" width="7.109375" customWidth="1"/>
    <col min="9" max="9" width="9.5546875" customWidth="1"/>
    <col min="10" max="11" width="6.6640625" customWidth="1"/>
    <col min="12" max="12" width="6.5546875" customWidth="1"/>
    <col min="14" max="14" width="10.5546875" customWidth="1"/>
    <col min="15" max="15" width="7.6640625" customWidth="1"/>
    <col min="16" max="16" width="7.88671875" customWidth="1"/>
    <col min="17" max="17" width="10.88671875" customWidth="1"/>
    <col min="18" max="18" width="11.109375" customWidth="1"/>
  </cols>
  <sheetData>
    <row r="1" spans="1:17" ht="52.5" customHeight="1">
      <c r="A1" s="3" t="s">
        <v>0</v>
      </c>
      <c r="B1" s="18" t="s">
        <v>2</v>
      </c>
      <c r="C1" s="18"/>
      <c r="D1" s="18"/>
      <c r="E1" s="18" t="s">
        <v>4</v>
      </c>
      <c r="F1" s="18"/>
      <c r="G1" s="4" t="s">
        <v>6</v>
      </c>
      <c r="H1" s="19" t="s">
        <v>8</v>
      </c>
      <c r="I1" s="19"/>
      <c r="J1" s="18" t="s">
        <v>10</v>
      </c>
      <c r="K1" s="18"/>
      <c r="L1" s="18"/>
      <c r="M1" s="18" t="s">
        <v>12</v>
      </c>
      <c r="N1" s="18" t="s">
        <v>60</v>
      </c>
      <c r="O1" s="18" t="s">
        <v>14</v>
      </c>
      <c r="P1" s="18"/>
      <c r="Q1" s="18"/>
    </row>
    <row r="2" spans="1:17" ht="51.75" customHeight="1">
      <c r="A2" s="5" t="s">
        <v>1</v>
      </c>
      <c r="B2" s="18" t="s">
        <v>3</v>
      </c>
      <c r="C2" s="18"/>
      <c r="D2" s="18"/>
      <c r="E2" s="19" t="s">
        <v>5</v>
      </c>
      <c r="F2" s="19"/>
      <c r="G2" s="4" t="s">
        <v>7</v>
      </c>
      <c r="H2" s="19" t="s">
        <v>9</v>
      </c>
      <c r="I2" s="19"/>
      <c r="J2" s="19" t="s">
        <v>11</v>
      </c>
      <c r="K2" s="19"/>
      <c r="L2" s="19"/>
      <c r="M2" s="18"/>
      <c r="N2" s="18"/>
      <c r="O2" s="20" t="s">
        <v>15</v>
      </c>
      <c r="P2" s="20"/>
      <c r="Q2" s="20"/>
    </row>
    <row r="3" spans="1:17" s="2" customFormat="1" ht="91.5" customHeight="1">
      <c r="A3" s="6" t="s">
        <v>16</v>
      </c>
      <c r="B3" s="7" t="s">
        <v>18</v>
      </c>
      <c r="C3" s="7" t="s">
        <v>20</v>
      </c>
      <c r="D3" s="7" t="s">
        <v>40</v>
      </c>
      <c r="E3" s="7" t="s">
        <v>24</v>
      </c>
      <c r="F3" s="7" t="s">
        <v>26</v>
      </c>
      <c r="G3" s="18" t="s">
        <v>28</v>
      </c>
      <c r="H3" s="7" t="s">
        <v>29</v>
      </c>
      <c r="I3" s="7" t="s">
        <v>22</v>
      </c>
      <c r="J3" s="7" t="s">
        <v>31</v>
      </c>
      <c r="K3" s="7" t="s">
        <v>33</v>
      </c>
      <c r="L3" s="7" t="s">
        <v>35</v>
      </c>
      <c r="M3" s="6" t="s">
        <v>13</v>
      </c>
      <c r="N3" s="8" t="s">
        <v>37</v>
      </c>
      <c r="O3" s="7" t="s">
        <v>44</v>
      </c>
      <c r="P3" s="7" t="s">
        <v>42</v>
      </c>
      <c r="Q3" s="9" t="s">
        <v>43</v>
      </c>
    </row>
    <row r="4" spans="1:17" ht="26.25" hidden="1" customHeight="1">
      <c r="A4" s="10" t="s">
        <v>17</v>
      </c>
      <c r="B4" s="10" t="s">
        <v>19</v>
      </c>
      <c r="C4" s="10" t="s">
        <v>21</v>
      </c>
      <c r="D4" s="11" t="s">
        <v>23</v>
      </c>
      <c r="E4" s="10" t="s">
        <v>25</v>
      </c>
      <c r="F4" s="10" t="s">
        <v>27</v>
      </c>
      <c r="G4" s="18"/>
      <c r="H4" s="11"/>
      <c r="I4" s="10" t="s">
        <v>30</v>
      </c>
      <c r="J4" s="10" t="s">
        <v>32</v>
      </c>
      <c r="K4" s="10" t="s">
        <v>34</v>
      </c>
      <c r="L4" s="10" t="s">
        <v>36</v>
      </c>
      <c r="M4" s="12"/>
      <c r="N4" s="12"/>
      <c r="O4" s="10" t="s">
        <v>38</v>
      </c>
      <c r="P4" s="10" t="s">
        <v>41</v>
      </c>
      <c r="Q4" s="10" t="s">
        <v>39</v>
      </c>
    </row>
    <row r="5" spans="1:17" ht="25.5" customHeight="1">
      <c r="A5" s="13" t="s">
        <v>45</v>
      </c>
      <c r="B5" s="12"/>
      <c r="C5" s="12"/>
      <c r="D5" s="12"/>
      <c r="E5" s="12"/>
      <c r="F5" s="12"/>
      <c r="G5" s="12"/>
      <c r="H5" s="12"/>
      <c r="I5" s="12"/>
      <c r="J5" s="12"/>
      <c r="K5" s="12"/>
      <c r="L5" s="12"/>
      <c r="M5" s="12"/>
      <c r="N5" s="12"/>
      <c r="O5" s="12"/>
      <c r="P5" s="12"/>
      <c r="Q5" s="14">
        <f t="shared" ref="Q5:Q14" si="0">SUM(B5:N5)</f>
        <v>0</v>
      </c>
    </row>
    <row r="6" spans="1:17" ht="26.25" customHeight="1">
      <c r="A6" s="13" t="s">
        <v>46</v>
      </c>
      <c r="B6" s="12"/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4">
        <f t="shared" si="0"/>
        <v>0</v>
      </c>
    </row>
    <row r="7" spans="1:17" ht="27.6">
      <c r="A7" s="13" t="s">
        <v>47</v>
      </c>
      <c r="B7" s="12"/>
      <c r="C7" s="12"/>
      <c r="D7" s="12"/>
      <c r="E7" s="12"/>
      <c r="F7" s="12"/>
      <c r="G7" s="12"/>
      <c r="H7" s="3"/>
      <c r="I7" s="3"/>
      <c r="J7" s="12"/>
      <c r="K7" s="12"/>
      <c r="L7" s="3"/>
      <c r="M7" s="15"/>
      <c r="N7" s="3"/>
      <c r="O7" s="4"/>
      <c r="P7" s="12"/>
      <c r="Q7" s="14">
        <f t="shared" si="0"/>
        <v>0</v>
      </c>
    </row>
    <row r="8" spans="1:17" ht="22.5" customHeight="1">
      <c r="A8" s="13" t="s">
        <v>48</v>
      </c>
      <c r="B8" s="12"/>
      <c r="C8" s="12"/>
      <c r="D8" s="12"/>
      <c r="E8" s="12"/>
      <c r="F8" s="12"/>
      <c r="G8" s="12"/>
      <c r="H8" s="3"/>
      <c r="I8" s="10"/>
      <c r="J8" s="12"/>
      <c r="K8" s="12"/>
      <c r="L8" s="11"/>
      <c r="M8" s="11"/>
      <c r="N8" s="11"/>
      <c r="O8" s="4"/>
      <c r="P8" s="12"/>
      <c r="Q8" s="14">
        <f t="shared" si="0"/>
        <v>0</v>
      </c>
    </row>
    <row r="9" spans="1:17" ht="27.6">
      <c r="A9" s="13" t="s">
        <v>61</v>
      </c>
      <c r="B9" s="12"/>
      <c r="C9" s="12"/>
      <c r="D9" s="12"/>
      <c r="E9" s="12"/>
      <c r="F9" s="12"/>
      <c r="G9" s="12"/>
      <c r="H9" s="12"/>
      <c r="I9" s="12"/>
      <c r="J9" s="12"/>
      <c r="K9" s="12"/>
      <c r="L9" s="12"/>
      <c r="M9" s="12"/>
      <c r="N9" s="12"/>
      <c r="O9" s="12"/>
      <c r="P9" s="12"/>
      <c r="Q9" s="14">
        <f t="shared" si="0"/>
        <v>0</v>
      </c>
    </row>
    <row r="10" spans="1:17" ht="55.2">
      <c r="A10" s="16" t="s">
        <v>49</v>
      </c>
      <c r="B10" s="12"/>
      <c r="C10" s="12"/>
      <c r="D10" s="12"/>
      <c r="E10" s="12"/>
      <c r="F10" s="12"/>
      <c r="G10" s="12"/>
      <c r="H10" s="12"/>
      <c r="I10" s="12"/>
      <c r="J10" s="12"/>
      <c r="K10" s="12"/>
      <c r="L10" s="12"/>
      <c r="M10" s="12"/>
      <c r="N10" s="12"/>
      <c r="O10" s="12"/>
      <c r="P10" s="12"/>
      <c r="Q10" s="14">
        <f t="shared" si="0"/>
        <v>0</v>
      </c>
    </row>
    <row r="11" spans="1:17">
      <c r="A11" s="13" t="s">
        <v>50</v>
      </c>
      <c r="B11" s="12"/>
      <c r="C11" s="12"/>
      <c r="D11" s="12"/>
      <c r="E11" s="12"/>
      <c r="F11" s="12"/>
      <c r="G11" s="12"/>
      <c r="H11" s="12"/>
      <c r="I11" s="12"/>
      <c r="J11" s="12"/>
      <c r="K11" s="12"/>
      <c r="L11" s="12"/>
      <c r="M11" s="12"/>
      <c r="N11" s="12"/>
      <c r="O11" s="12"/>
      <c r="P11" s="12"/>
      <c r="Q11" s="14">
        <f t="shared" si="0"/>
        <v>0</v>
      </c>
    </row>
    <row r="12" spans="1:17" ht="27.75" customHeight="1">
      <c r="A12" s="13" t="s">
        <v>59</v>
      </c>
      <c r="B12" s="12"/>
      <c r="C12" s="12"/>
      <c r="D12" s="12"/>
      <c r="E12" s="12"/>
      <c r="F12" s="12"/>
      <c r="G12" s="12"/>
      <c r="H12" s="12"/>
      <c r="I12" s="12"/>
      <c r="J12" s="12"/>
      <c r="K12" s="12"/>
      <c r="L12" s="12"/>
      <c r="M12" s="12"/>
      <c r="N12" s="12"/>
      <c r="O12" s="12"/>
      <c r="P12" s="12"/>
      <c r="Q12" s="14">
        <f t="shared" si="0"/>
        <v>0</v>
      </c>
    </row>
    <row r="13" spans="1:17" ht="17.25" customHeight="1">
      <c r="A13" s="13" t="s">
        <v>51</v>
      </c>
      <c r="B13" s="12"/>
      <c r="C13" s="12"/>
      <c r="D13" s="12"/>
      <c r="E13" s="12"/>
      <c r="F13" s="12"/>
      <c r="G13" s="12"/>
      <c r="H13" s="12"/>
      <c r="I13" s="12"/>
      <c r="J13" s="12"/>
      <c r="K13" s="12"/>
      <c r="L13" s="12"/>
      <c r="M13" s="12"/>
      <c r="N13" s="12"/>
      <c r="O13" s="12"/>
      <c r="P13" s="12"/>
      <c r="Q13" s="14">
        <f t="shared" si="0"/>
        <v>0</v>
      </c>
    </row>
    <row r="14" spans="1:17">
      <c r="A14" s="13" t="s">
        <v>52</v>
      </c>
      <c r="B14" s="12"/>
      <c r="C14" s="12"/>
      <c r="D14" s="12"/>
      <c r="E14" s="12"/>
      <c r="F14" s="12"/>
      <c r="G14" s="12"/>
      <c r="H14" s="12"/>
      <c r="I14" s="12"/>
      <c r="J14" s="12"/>
      <c r="K14" s="12"/>
      <c r="L14" s="12"/>
      <c r="M14" s="12"/>
      <c r="N14" s="12"/>
      <c r="O14" s="12"/>
      <c r="P14" s="12"/>
      <c r="Q14" s="14">
        <f t="shared" si="0"/>
        <v>0</v>
      </c>
    </row>
    <row r="15" spans="1:17" ht="28.8">
      <c r="A15" s="17" t="s">
        <v>53</v>
      </c>
      <c r="B15" s="14">
        <f t="shared" ref="B15:P15" si="1">SUM(B5:B14)</f>
        <v>0</v>
      </c>
      <c r="C15" s="14">
        <f t="shared" si="1"/>
        <v>0</v>
      </c>
      <c r="D15" s="14">
        <f t="shared" si="1"/>
        <v>0</v>
      </c>
      <c r="E15" s="14">
        <f t="shared" si="1"/>
        <v>0</v>
      </c>
      <c r="F15" s="14">
        <f t="shared" si="1"/>
        <v>0</v>
      </c>
      <c r="G15" s="14">
        <f t="shared" si="1"/>
        <v>0</v>
      </c>
      <c r="H15" s="14">
        <f t="shared" si="1"/>
        <v>0</v>
      </c>
      <c r="I15" s="14">
        <f t="shared" si="1"/>
        <v>0</v>
      </c>
      <c r="J15" s="14">
        <f t="shared" si="1"/>
        <v>0</v>
      </c>
      <c r="K15" s="14">
        <f t="shared" si="1"/>
        <v>0</v>
      </c>
      <c r="L15" s="14">
        <f t="shared" si="1"/>
        <v>0</v>
      </c>
      <c r="M15" s="14">
        <f t="shared" si="1"/>
        <v>0</v>
      </c>
      <c r="N15" s="14">
        <f t="shared" si="1"/>
        <v>0</v>
      </c>
      <c r="O15" s="14">
        <f t="shared" si="1"/>
        <v>0</v>
      </c>
      <c r="P15" s="14">
        <f t="shared" si="1"/>
        <v>0</v>
      </c>
      <c r="Q15" s="14"/>
    </row>
    <row r="16" spans="1:17">
      <c r="A16" s="21" t="s">
        <v>57</v>
      </c>
      <c r="B16" s="21"/>
      <c r="C16" s="21"/>
      <c r="D16" s="21"/>
      <c r="E16" s="21"/>
      <c r="F16" s="21"/>
      <c r="G16" s="21"/>
      <c r="H16" s="21"/>
      <c r="I16" s="21"/>
      <c r="J16" s="21"/>
      <c r="K16" s="21"/>
      <c r="L16" s="21"/>
      <c r="M16" s="21"/>
      <c r="N16" s="21"/>
      <c r="O16" s="21"/>
      <c r="P16" s="21"/>
      <c r="Q16" s="21"/>
    </row>
    <row r="17" spans="1:17">
      <c r="A17" s="21" t="s">
        <v>58</v>
      </c>
      <c r="B17" s="21"/>
      <c r="C17" s="21"/>
      <c r="D17" s="21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21"/>
      <c r="Q17" s="21"/>
    </row>
    <row r="18" spans="1:17">
      <c r="A18" s="22" t="s">
        <v>56</v>
      </c>
      <c r="B18" s="22"/>
      <c r="C18" s="22"/>
      <c r="D18" s="22"/>
      <c r="E18" s="22"/>
      <c r="F18" s="22"/>
      <c r="G18" s="22"/>
      <c r="H18" s="22"/>
      <c r="I18" s="22"/>
      <c r="J18" s="22"/>
      <c r="K18" s="22"/>
      <c r="L18" s="22"/>
      <c r="M18" s="22"/>
      <c r="N18" s="22"/>
      <c r="O18" s="22"/>
      <c r="P18" s="22"/>
      <c r="Q18" s="22"/>
    </row>
    <row r="19" spans="1:17">
      <c r="A19" s="22" t="s">
        <v>55</v>
      </c>
      <c r="B19" s="22"/>
      <c r="C19" s="22"/>
      <c r="D19" s="22"/>
      <c r="E19" s="22"/>
      <c r="F19" s="22"/>
      <c r="G19" s="22"/>
      <c r="H19" s="22"/>
      <c r="I19" s="22"/>
      <c r="J19" s="22"/>
      <c r="K19" s="22"/>
      <c r="L19" s="22"/>
      <c r="M19" s="22"/>
      <c r="N19" s="22"/>
      <c r="O19" s="22"/>
      <c r="P19" s="22"/>
      <c r="Q19" s="22"/>
    </row>
    <row r="20" spans="1:17">
      <c r="A20" s="21"/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</row>
    <row r="22" spans="1:17" ht="15.75" customHeight="1"/>
  </sheetData>
  <mergeCells count="18">
    <mergeCell ref="A16:Q16"/>
    <mergeCell ref="A17:Q17"/>
    <mergeCell ref="A18:Q18"/>
    <mergeCell ref="A19:Q19"/>
    <mergeCell ref="A20:Q20"/>
    <mergeCell ref="G3:G4"/>
    <mergeCell ref="O1:Q1"/>
    <mergeCell ref="B2:D2"/>
    <mergeCell ref="E2:F2"/>
    <mergeCell ref="H2:I2"/>
    <mergeCell ref="J2:L2"/>
    <mergeCell ref="O2:Q2"/>
    <mergeCell ref="B1:D1"/>
    <mergeCell ref="E1:F1"/>
    <mergeCell ref="H1:I1"/>
    <mergeCell ref="J1:L1"/>
    <mergeCell ref="M1:M2"/>
    <mergeCell ref="N1:N2"/>
  </mergeCells>
  <pageMargins left="0.196850393700787" right="0.196850393700787" top="0.33333333333333298" bottom="0" header="0" footer="0.196850393700787"/>
  <pageSetup paperSize="9" orientation="landscape" r:id="rId1"/>
  <headerFooter>
    <oddHeader>&amp;LМесечен Извештај:&amp;CДекември&amp;RФК ЕП/FK ETH9.1.2.-1/2</oddHeader>
  </headerFooter>
</worksheet>
</file>

<file path=xl/worksheets/sheet7.xml><?xml version="1.0" encoding="utf-8"?>
<worksheet xmlns="http://schemas.openxmlformats.org/spreadsheetml/2006/main" xmlns:r="http://schemas.openxmlformats.org/officeDocument/2006/relationships">
  <dimension ref="A1:Q22"/>
  <sheetViews>
    <sheetView view="pageLayout" workbookViewId="0">
      <selection activeCell="A20" sqref="A20:Q20"/>
    </sheetView>
  </sheetViews>
  <sheetFormatPr defaultRowHeight="14.4"/>
  <cols>
    <col min="1" max="1" width="11.6640625" customWidth="1"/>
    <col min="2" max="2" width="5.33203125" customWidth="1"/>
    <col min="3" max="3" width="5.88671875" customWidth="1"/>
    <col min="4" max="4" width="5.5546875" customWidth="1"/>
    <col min="5" max="6" width="6.33203125" customWidth="1"/>
    <col min="7" max="7" width="14.5546875" customWidth="1"/>
    <col min="8" max="8" width="7.109375" customWidth="1"/>
    <col min="9" max="9" width="9.5546875" customWidth="1"/>
    <col min="10" max="11" width="6.6640625" customWidth="1"/>
    <col min="12" max="12" width="6.5546875" customWidth="1"/>
    <col min="14" max="14" width="10.5546875" customWidth="1"/>
    <col min="15" max="15" width="7.6640625" customWidth="1"/>
    <col min="16" max="16" width="7.88671875" customWidth="1"/>
    <col min="17" max="17" width="10.88671875" customWidth="1"/>
    <col min="18" max="18" width="11.109375" customWidth="1"/>
  </cols>
  <sheetData>
    <row r="1" spans="1:17" ht="52.5" customHeight="1">
      <c r="A1" s="3" t="s">
        <v>0</v>
      </c>
      <c r="B1" s="18" t="s">
        <v>2</v>
      </c>
      <c r="C1" s="18"/>
      <c r="D1" s="18"/>
      <c r="E1" s="18" t="s">
        <v>4</v>
      </c>
      <c r="F1" s="18"/>
      <c r="G1" s="4" t="s">
        <v>6</v>
      </c>
      <c r="H1" s="19" t="s">
        <v>8</v>
      </c>
      <c r="I1" s="19"/>
      <c r="J1" s="18" t="s">
        <v>10</v>
      </c>
      <c r="K1" s="18"/>
      <c r="L1" s="18"/>
      <c r="M1" s="18" t="s">
        <v>12</v>
      </c>
      <c r="N1" s="18" t="s">
        <v>60</v>
      </c>
      <c r="O1" s="18" t="s">
        <v>14</v>
      </c>
      <c r="P1" s="18"/>
      <c r="Q1" s="18"/>
    </row>
    <row r="2" spans="1:17" ht="51.75" customHeight="1">
      <c r="A2" s="5" t="s">
        <v>1</v>
      </c>
      <c r="B2" s="18" t="s">
        <v>3</v>
      </c>
      <c r="C2" s="18"/>
      <c r="D2" s="18"/>
      <c r="E2" s="19" t="s">
        <v>5</v>
      </c>
      <c r="F2" s="19"/>
      <c r="G2" s="4" t="s">
        <v>7</v>
      </c>
      <c r="H2" s="19" t="s">
        <v>9</v>
      </c>
      <c r="I2" s="19"/>
      <c r="J2" s="19" t="s">
        <v>11</v>
      </c>
      <c r="K2" s="19"/>
      <c r="L2" s="19"/>
      <c r="M2" s="18"/>
      <c r="N2" s="18"/>
      <c r="O2" s="20" t="s">
        <v>15</v>
      </c>
      <c r="P2" s="20"/>
      <c r="Q2" s="20"/>
    </row>
    <row r="3" spans="1:17" s="2" customFormat="1" ht="91.5" customHeight="1">
      <c r="A3" s="6" t="s">
        <v>16</v>
      </c>
      <c r="B3" s="7" t="s">
        <v>18</v>
      </c>
      <c r="C3" s="7" t="s">
        <v>20</v>
      </c>
      <c r="D3" s="7" t="s">
        <v>40</v>
      </c>
      <c r="E3" s="7" t="s">
        <v>24</v>
      </c>
      <c r="F3" s="7" t="s">
        <v>26</v>
      </c>
      <c r="G3" s="18" t="s">
        <v>28</v>
      </c>
      <c r="H3" s="7" t="s">
        <v>29</v>
      </c>
      <c r="I3" s="7" t="s">
        <v>22</v>
      </c>
      <c r="J3" s="7" t="s">
        <v>31</v>
      </c>
      <c r="K3" s="7" t="s">
        <v>33</v>
      </c>
      <c r="L3" s="7" t="s">
        <v>35</v>
      </c>
      <c r="M3" s="6" t="s">
        <v>13</v>
      </c>
      <c r="N3" s="8" t="s">
        <v>37</v>
      </c>
      <c r="O3" s="7" t="s">
        <v>44</v>
      </c>
      <c r="P3" s="7" t="s">
        <v>42</v>
      </c>
      <c r="Q3" s="9" t="s">
        <v>43</v>
      </c>
    </row>
    <row r="4" spans="1:17" ht="26.25" hidden="1" customHeight="1">
      <c r="A4" s="10" t="s">
        <v>17</v>
      </c>
      <c r="B4" s="10" t="s">
        <v>19</v>
      </c>
      <c r="C4" s="10" t="s">
        <v>21</v>
      </c>
      <c r="D4" s="11" t="s">
        <v>23</v>
      </c>
      <c r="E4" s="10" t="s">
        <v>25</v>
      </c>
      <c r="F4" s="10" t="s">
        <v>27</v>
      </c>
      <c r="G4" s="18"/>
      <c r="H4" s="11"/>
      <c r="I4" s="10" t="s">
        <v>30</v>
      </c>
      <c r="J4" s="10" t="s">
        <v>32</v>
      </c>
      <c r="K4" s="10" t="s">
        <v>34</v>
      </c>
      <c r="L4" s="10" t="s">
        <v>36</v>
      </c>
      <c r="M4" s="12"/>
      <c r="N4" s="12"/>
      <c r="O4" s="10" t="s">
        <v>38</v>
      </c>
      <c r="P4" s="10" t="s">
        <v>41</v>
      </c>
      <c r="Q4" s="10" t="s">
        <v>39</v>
      </c>
    </row>
    <row r="5" spans="1:17" ht="25.5" customHeight="1">
      <c r="A5" s="13" t="s">
        <v>45</v>
      </c>
      <c r="B5" s="12">
        <f>'02-05.01.2024'!B5+'08-12.01.2024'!B5+'15-19.01.2024'!B5</f>
        <v>0</v>
      </c>
      <c r="C5" s="12">
        <f>'02-05.01.2024'!C5+'08-12.01.2024'!C5+'15-19.01.2024'!C5</f>
        <v>0</v>
      </c>
      <c r="D5" s="12">
        <f>'02-05.01.2024'!D5+'08-12.01.2024'!D5+'15-19.01.2024'!D5</f>
        <v>0</v>
      </c>
      <c r="E5" s="12">
        <f>'02-05.01.2024'!E5+'08-12.01.2024'!E5+'15-19.01.2024'!E5</f>
        <v>0</v>
      </c>
      <c r="F5" s="12">
        <f>'02-05.01.2024'!F5+'08-12.01.2024'!F5+'15-19.01.2024'!F5</f>
        <v>0</v>
      </c>
      <c r="G5" s="12">
        <f>'02-05.01.2024'!G5+'15-19.01.2024'!G5+'22-26.01.2024'!G5</f>
        <v>0</v>
      </c>
      <c r="H5" s="12">
        <f>'02-05.01.2024'!H5+'08-12.01.2024'!H5+'15-19.01.2024'!H5</f>
        <v>1</v>
      </c>
      <c r="I5" s="12">
        <f>'02-05.01.2024'!I5+'08-12.01.2024'!I5+'15-19.01.2024'!I5</f>
        <v>0</v>
      </c>
      <c r="J5" s="12">
        <f>'02-05.01.2024'!J5+'08-12.01.2024'!J5+'15-19.01.2024'!J5</f>
        <v>0</v>
      </c>
      <c r="K5" s="12">
        <f>'02-05.01.2024'!K5+'08-12.01.2024'!K5+'15-19.01.2024'!K5</f>
        <v>0</v>
      </c>
      <c r="L5" s="12">
        <f>'02-05.01.2024'!L5+'08-12.01.2024'!L5+'15-19.01.2024'!L5</f>
        <v>0</v>
      </c>
      <c r="M5" s="12">
        <f>'02-05.01.2024'!M5+'08-12.01.2024'!M5+'15-19.01.2024'!M5</f>
        <v>0</v>
      </c>
      <c r="N5" s="12">
        <f>'02-05.01.2024'!N5+'08-12.01.2024'!N5+'15-19.01.2024'!N5</f>
        <v>0</v>
      </c>
      <c r="O5" s="12">
        <f>'02-05.01.2024'!O5+'08-12.01.2024'!O5+'15-19.01.2024'!O5</f>
        <v>0</v>
      </c>
      <c r="P5" s="12">
        <f>'02-05.01.2024'!P5+'08-12.01.2024'!P5+'15-19.01.2024'!P5</f>
        <v>1</v>
      </c>
      <c r="Q5" s="14">
        <f t="shared" ref="Q5:Q14" si="0">SUM(B5:N5)</f>
        <v>1</v>
      </c>
    </row>
    <row r="6" spans="1:17" ht="26.25" customHeight="1">
      <c r="A6" s="13" t="s">
        <v>46</v>
      </c>
      <c r="B6" s="12">
        <f>'02-05.01.2024'!B6+'08-12.01.2024'!B6+'15-19.01.2024'!B6</f>
        <v>1</v>
      </c>
      <c r="C6" s="12">
        <f>'02-05.01.2024'!C6+'08-12.01.2024'!C6+'15-19.01.2024'!C6</f>
        <v>0</v>
      </c>
      <c r="D6" s="12">
        <f>'02-05.01.2024'!D6+'08-12.01.2024'!D6+'15-19.01.2024'!D6</f>
        <v>0</v>
      </c>
      <c r="E6" s="12">
        <f>'02-05.01.2024'!E6+'08-12.01.2024'!E6+'15-19.01.2024'!E6</f>
        <v>0</v>
      </c>
      <c r="F6" s="12">
        <f>'02-05.01.2024'!F6+'08-12.01.2024'!F6+'15-19.01.2024'!F6</f>
        <v>0</v>
      </c>
      <c r="G6" s="12">
        <f>'02-05.01.2024'!G6+'15-19.01.2024'!G6+'22-26.01.2024'!G6</f>
        <v>0</v>
      </c>
      <c r="H6" s="12">
        <f>'02-05.01.2024'!H6+'08-12.01.2024'!H6+'15-19.01.2024'!H6</f>
        <v>1</v>
      </c>
      <c r="I6" s="12">
        <f>'02-05.01.2024'!I6+'08-12.01.2024'!I6+'15-19.01.2024'!I6</f>
        <v>0</v>
      </c>
      <c r="J6" s="12">
        <f>'02-05.01.2024'!J6+'08-12.01.2024'!J6+'15-19.01.2024'!J6</f>
        <v>1</v>
      </c>
      <c r="K6" s="12">
        <f>'02-05.01.2024'!K6+'08-12.01.2024'!K6+'15-19.01.2024'!K6</f>
        <v>0</v>
      </c>
      <c r="L6" s="12">
        <f>'02-05.01.2024'!L6+'08-12.01.2024'!L6+'15-19.01.2024'!L6</f>
        <v>0</v>
      </c>
      <c r="M6" s="12">
        <f>'02-05.01.2024'!M6+'08-12.01.2024'!M6+'15-19.01.2024'!M6</f>
        <v>0</v>
      </c>
      <c r="N6" s="12">
        <f>'02-05.01.2024'!N6+'08-12.01.2024'!N6+'15-19.01.2024'!N6</f>
        <v>0</v>
      </c>
      <c r="O6" s="12">
        <f>'02-05.01.2024'!O6+'08-12.01.2024'!O6+'15-19.01.2024'!O6</f>
        <v>0</v>
      </c>
      <c r="P6" s="12">
        <f>'02-05.01.2024'!P6+'08-12.01.2024'!P6+'15-19.01.2024'!P6</f>
        <v>3</v>
      </c>
      <c r="Q6" s="14">
        <f t="shared" si="0"/>
        <v>3</v>
      </c>
    </row>
    <row r="7" spans="1:17" ht="27.6">
      <c r="A7" s="13" t="s">
        <v>47</v>
      </c>
      <c r="B7" s="12">
        <f>'02-05.01.2024'!B7+'08-12.01.2024'!B7+'15-19.01.2024'!B7</f>
        <v>13</v>
      </c>
      <c r="C7" s="12">
        <f>'02-05.01.2024'!C7+'08-12.01.2024'!C7+'15-19.01.2024'!C7</f>
        <v>1</v>
      </c>
      <c r="D7" s="12">
        <f>'02-05.01.2024'!D7+'08-12.01.2024'!D7+'15-19.01.2024'!D7</f>
        <v>0</v>
      </c>
      <c r="E7" s="12">
        <f>'02-05.01.2024'!E7+'08-12.01.2024'!E7+'15-19.01.2024'!E7</f>
        <v>0</v>
      </c>
      <c r="F7" s="12">
        <f>'02-05.01.2024'!F7+'08-12.01.2024'!F7+'15-19.01.2024'!F7</f>
        <v>0</v>
      </c>
      <c r="G7" s="12">
        <f>'02-05.01.2024'!G7+'15-19.01.2024'!G7+'22-26.01.2024'!G7</f>
        <v>0</v>
      </c>
      <c r="H7" s="12">
        <f>'02-05.01.2024'!H7+'08-12.01.2024'!H7+'15-19.01.2024'!H7</f>
        <v>1</v>
      </c>
      <c r="I7" s="12">
        <f>'02-05.01.2024'!I7+'08-12.01.2024'!I7+'15-19.01.2024'!I7</f>
        <v>0</v>
      </c>
      <c r="J7" s="12">
        <f>'02-05.01.2024'!J7+'08-12.01.2024'!J7+'15-19.01.2024'!J7</f>
        <v>1</v>
      </c>
      <c r="K7" s="12">
        <f>'02-05.01.2024'!K7+'08-12.01.2024'!K7+'15-19.01.2024'!K7</f>
        <v>0</v>
      </c>
      <c r="L7" s="12">
        <f>'02-05.01.2024'!L7+'08-12.01.2024'!L7+'15-19.01.2024'!L7</f>
        <v>0</v>
      </c>
      <c r="M7" s="12">
        <f>'02-05.01.2024'!M7+'08-12.01.2024'!M7+'15-19.01.2024'!M7</f>
        <v>0</v>
      </c>
      <c r="N7" s="12">
        <f>'02-05.01.2024'!N7+'08-12.01.2024'!N7+'15-19.01.2024'!N7</f>
        <v>0</v>
      </c>
      <c r="O7" s="12">
        <f>'02-05.01.2024'!O7+'08-12.01.2024'!O7+'15-19.01.2024'!O7</f>
        <v>0</v>
      </c>
      <c r="P7" s="12">
        <f>'02-05.01.2024'!P7+'08-12.01.2024'!P7+'15-19.01.2024'!P7</f>
        <v>16</v>
      </c>
      <c r="Q7" s="14">
        <f t="shared" si="0"/>
        <v>16</v>
      </c>
    </row>
    <row r="8" spans="1:17" ht="22.5" customHeight="1">
      <c r="A8" s="13" t="s">
        <v>48</v>
      </c>
      <c r="B8" s="12">
        <f>'02-05.01.2024'!B8+'08-12.01.2024'!B8+'15-19.01.2024'!B8</f>
        <v>6</v>
      </c>
      <c r="C8" s="12">
        <f>'02-05.01.2024'!C8+'08-12.01.2024'!C8+'15-19.01.2024'!C8</f>
        <v>0</v>
      </c>
      <c r="D8" s="12">
        <f>'02-05.01.2024'!D8+'08-12.01.2024'!D8+'15-19.01.2024'!D8</f>
        <v>0</v>
      </c>
      <c r="E8" s="12">
        <f>'02-05.01.2024'!E8+'08-12.01.2024'!E8+'15-19.01.2024'!E8</f>
        <v>0</v>
      </c>
      <c r="F8" s="12">
        <f>'02-05.01.2024'!F8+'08-12.01.2024'!F8+'15-19.01.2024'!F8</f>
        <v>0</v>
      </c>
      <c r="G8" s="12">
        <f>'02-05.01.2024'!G8+'15-19.01.2024'!G8+'22-26.01.2024'!G8</f>
        <v>0</v>
      </c>
      <c r="H8" s="12">
        <f>'02-05.01.2024'!H8+'08-12.01.2024'!H8+'15-19.01.2024'!H8</f>
        <v>2</v>
      </c>
      <c r="I8" s="12">
        <f>'02-05.01.2024'!I8+'08-12.01.2024'!I8+'15-19.01.2024'!I8</f>
        <v>0</v>
      </c>
      <c r="J8" s="12">
        <f>'02-05.01.2024'!J8+'08-12.01.2024'!J8+'15-19.01.2024'!J8</f>
        <v>0</v>
      </c>
      <c r="K8" s="12">
        <f>'02-05.01.2024'!K8+'08-12.01.2024'!K8+'15-19.01.2024'!K8</f>
        <v>0</v>
      </c>
      <c r="L8" s="12">
        <f>'02-05.01.2024'!L8+'08-12.01.2024'!L8+'15-19.01.2024'!L8</f>
        <v>0</v>
      </c>
      <c r="M8" s="12">
        <f>'02-05.01.2024'!M8+'08-12.01.2024'!M8+'15-19.01.2024'!M8</f>
        <v>0</v>
      </c>
      <c r="N8" s="12">
        <f>'02-05.01.2024'!N8+'08-12.01.2024'!N8+'15-19.01.2024'!N8</f>
        <v>2</v>
      </c>
      <c r="O8" s="12">
        <f>'02-05.01.2024'!O8+'08-12.01.2024'!O8+'15-19.01.2024'!O8</f>
        <v>0</v>
      </c>
      <c r="P8" s="12">
        <f>'02-05.01.2024'!P8+'08-12.01.2024'!P8+'15-19.01.2024'!P8</f>
        <v>10</v>
      </c>
      <c r="Q8" s="14">
        <f t="shared" si="0"/>
        <v>10</v>
      </c>
    </row>
    <row r="9" spans="1:17" ht="27.6">
      <c r="A9" s="13" t="s">
        <v>61</v>
      </c>
      <c r="B9" s="12">
        <f>'02-05.01.2024'!B9+'08-12.01.2024'!B9+'15-19.01.2024'!B9</f>
        <v>5</v>
      </c>
      <c r="C9" s="12">
        <f>'02-05.01.2024'!C9+'08-12.01.2024'!C9+'15-19.01.2024'!C9</f>
        <v>0</v>
      </c>
      <c r="D9" s="12">
        <f>'02-05.01.2024'!D9+'08-12.01.2024'!D9+'15-19.01.2024'!D9</f>
        <v>0</v>
      </c>
      <c r="E9" s="12">
        <f>'02-05.01.2024'!E9+'08-12.01.2024'!E9+'15-19.01.2024'!E9</f>
        <v>0</v>
      </c>
      <c r="F9" s="12">
        <f>'02-05.01.2024'!F9+'08-12.01.2024'!F9+'15-19.01.2024'!F9</f>
        <v>0</v>
      </c>
      <c r="G9" s="12">
        <f>'02-05.01.2024'!G9+'15-19.01.2024'!G9+'22-26.01.2024'!G9</f>
        <v>0</v>
      </c>
      <c r="H9" s="12">
        <f>'02-05.01.2024'!H9+'08-12.01.2024'!H9+'15-19.01.2024'!H9</f>
        <v>1</v>
      </c>
      <c r="I9" s="12">
        <f>'02-05.01.2024'!I9+'08-12.01.2024'!I9+'15-19.01.2024'!I9</f>
        <v>0</v>
      </c>
      <c r="J9" s="12">
        <f>'02-05.01.2024'!J9+'08-12.01.2024'!J9+'15-19.01.2024'!J9</f>
        <v>0</v>
      </c>
      <c r="K9" s="12">
        <f>'02-05.01.2024'!K9+'08-12.01.2024'!K9+'15-19.01.2024'!K9</f>
        <v>0</v>
      </c>
      <c r="L9" s="12">
        <f>'02-05.01.2024'!L9+'08-12.01.2024'!L9+'15-19.01.2024'!L9</f>
        <v>0</v>
      </c>
      <c r="M9" s="12">
        <f>'02-05.01.2024'!M9+'08-12.01.2024'!M9+'15-19.01.2024'!M9</f>
        <v>0</v>
      </c>
      <c r="N9" s="12">
        <f>'02-05.01.2024'!N9+'08-12.01.2024'!N9+'15-19.01.2024'!N9</f>
        <v>0</v>
      </c>
      <c r="O9" s="12">
        <f>'02-05.01.2024'!O9+'08-12.01.2024'!O9+'15-19.01.2024'!O9</f>
        <v>0</v>
      </c>
      <c r="P9" s="12">
        <f>'02-05.01.2024'!P9+'08-12.01.2024'!P9+'15-19.01.2024'!P9</f>
        <v>6</v>
      </c>
      <c r="Q9" s="14">
        <f t="shared" si="0"/>
        <v>6</v>
      </c>
    </row>
    <row r="10" spans="1:17" ht="55.2">
      <c r="A10" s="16" t="s">
        <v>49</v>
      </c>
      <c r="B10" s="12">
        <f>'02-05.01.2024'!B10+'08-12.01.2024'!B10+'15-19.01.2024'!B10</f>
        <v>9</v>
      </c>
      <c r="C10" s="12">
        <f>'02-05.01.2024'!C10+'08-12.01.2024'!C10+'15-19.01.2024'!C10</f>
        <v>0</v>
      </c>
      <c r="D10" s="12">
        <f>'02-05.01.2024'!D10+'08-12.01.2024'!D10+'15-19.01.2024'!D10</f>
        <v>0</v>
      </c>
      <c r="E10" s="12">
        <f>'02-05.01.2024'!E10+'08-12.01.2024'!E10+'15-19.01.2024'!E10</f>
        <v>0</v>
      </c>
      <c r="F10" s="12">
        <f>'02-05.01.2024'!F10+'08-12.01.2024'!F10+'15-19.01.2024'!F10</f>
        <v>0</v>
      </c>
      <c r="G10" s="12">
        <f>'02-05.01.2024'!G10+'15-19.01.2024'!G10+'22-26.01.2024'!G10</f>
        <v>0</v>
      </c>
      <c r="H10" s="12">
        <f>'02-05.01.2024'!H10+'08-12.01.2024'!H10+'15-19.01.2024'!H10</f>
        <v>1</v>
      </c>
      <c r="I10" s="12">
        <f>'02-05.01.2024'!I10+'08-12.01.2024'!I10+'15-19.01.2024'!I10</f>
        <v>0</v>
      </c>
      <c r="J10" s="12">
        <f>'02-05.01.2024'!J10+'08-12.01.2024'!J10+'15-19.01.2024'!J10</f>
        <v>0</v>
      </c>
      <c r="K10" s="12">
        <f>'02-05.01.2024'!K10+'08-12.01.2024'!K10+'15-19.01.2024'!K10</f>
        <v>0</v>
      </c>
      <c r="L10" s="12">
        <f>'02-05.01.2024'!L10+'08-12.01.2024'!L10+'15-19.01.2024'!L10</f>
        <v>0</v>
      </c>
      <c r="M10" s="12">
        <f>'02-05.01.2024'!M10+'08-12.01.2024'!M10+'15-19.01.2024'!M10</f>
        <v>0</v>
      </c>
      <c r="N10" s="12">
        <f>'02-05.01.2024'!N10+'08-12.01.2024'!N10+'15-19.01.2024'!N10</f>
        <v>1</v>
      </c>
      <c r="O10" s="12">
        <f>'02-05.01.2024'!O10+'08-12.01.2024'!O10+'15-19.01.2024'!O10</f>
        <v>1</v>
      </c>
      <c r="P10" s="12">
        <f>'02-05.01.2024'!P10+'08-12.01.2024'!P10+'15-19.01.2024'!P10</f>
        <v>10</v>
      </c>
      <c r="Q10" s="14">
        <f t="shared" si="0"/>
        <v>11</v>
      </c>
    </row>
    <row r="11" spans="1:17">
      <c r="A11" s="13" t="s">
        <v>50</v>
      </c>
      <c r="B11" s="12">
        <f>'02-05.01.2024'!B11+'08-12.01.2024'!B11+'15-19.01.2024'!B11</f>
        <v>4</v>
      </c>
      <c r="C11" s="12">
        <f>'02-05.01.2024'!C11+'08-12.01.2024'!C11+'15-19.01.2024'!C11</f>
        <v>0</v>
      </c>
      <c r="D11" s="12">
        <f>'02-05.01.2024'!D11+'08-12.01.2024'!D11+'15-19.01.2024'!D11</f>
        <v>0</v>
      </c>
      <c r="E11" s="12">
        <f>'02-05.01.2024'!E11+'08-12.01.2024'!E11+'15-19.01.2024'!E11</f>
        <v>0</v>
      </c>
      <c r="F11" s="12">
        <f>'02-05.01.2024'!F11+'08-12.01.2024'!F11+'15-19.01.2024'!F11</f>
        <v>0</v>
      </c>
      <c r="G11" s="12">
        <f>'02-05.01.2024'!G11+'15-19.01.2024'!G11+'22-26.01.2024'!G11</f>
        <v>0</v>
      </c>
      <c r="H11" s="12">
        <f>'02-05.01.2024'!H11+'08-12.01.2024'!H11+'15-19.01.2024'!H11</f>
        <v>3</v>
      </c>
      <c r="I11" s="12">
        <f>'02-05.01.2024'!I11+'08-12.01.2024'!I11+'15-19.01.2024'!I11</f>
        <v>0</v>
      </c>
      <c r="J11" s="12">
        <f>'02-05.01.2024'!J11+'08-12.01.2024'!J11+'15-19.01.2024'!J11</f>
        <v>0</v>
      </c>
      <c r="K11" s="12">
        <f>'02-05.01.2024'!K11+'08-12.01.2024'!K11+'15-19.01.2024'!K11</f>
        <v>0</v>
      </c>
      <c r="L11" s="12">
        <f>'02-05.01.2024'!L11+'08-12.01.2024'!L11+'15-19.01.2024'!L11</f>
        <v>0</v>
      </c>
      <c r="M11" s="12">
        <f>'02-05.01.2024'!M11+'08-12.01.2024'!M11+'15-19.01.2024'!M11</f>
        <v>0</v>
      </c>
      <c r="N11" s="12">
        <f>'02-05.01.2024'!N11+'08-12.01.2024'!N11+'15-19.01.2024'!N11</f>
        <v>0</v>
      </c>
      <c r="O11" s="12">
        <f>'02-05.01.2024'!O11+'08-12.01.2024'!O11+'15-19.01.2024'!O11</f>
        <v>0</v>
      </c>
      <c r="P11" s="12">
        <f>'02-05.01.2024'!P11+'08-12.01.2024'!P11+'15-19.01.2024'!P11</f>
        <v>7</v>
      </c>
      <c r="Q11" s="14">
        <f t="shared" si="0"/>
        <v>7</v>
      </c>
    </row>
    <row r="12" spans="1:17" ht="27.75" customHeight="1">
      <c r="A12" s="13" t="s">
        <v>59</v>
      </c>
      <c r="B12" s="12">
        <f>'02-05.01.2024'!B12+'08-12.01.2024'!B12+'15-19.01.2024'!B12</f>
        <v>0</v>
      </c>
      <c r="C12" s="12">
        <f>'02-05.01.2024'!C12+'08-12.01.2024'!C12+'15-19.01.2024'!C12</f>
        <v>0</v>
      </c>
      <c r="D12" s="12">
        <f>'02-05.01.2024'!D12+'08-12.01.2024'!D12+'15-19.01.2024'!D12</f>
        <v>0</v>
      </c>
      <c r="E12" s="12">
        <f>'02-05.01.2024'!E12+'08-12.01.2024'!E12+'15-19.01.2024'!E12</f>
        <v>0</v>
      </c>
      <c r="F12" s="12">
        <f>'02-05.01.2024'!F12+'08-12.01.2024'!F12+'15-19.01.2024'!F12</f>
        <v>0</v>
      </c>
      <c r="G12" s="12">
        <f>'02-05.01.2024'!G12+'15-19.01.2024'!G12+'22-26.01.2024'!G12</f>
        <v>0</v>
      </c>
      <c r="H12" s="12">
        <f>'02-05.01.2024'!H12+'08-12.01.2024'!H12+'15-19.01.2024'!H12</f>
        <v>0</v>
      </c>
      <c r="I12" s="12">
        <f>'02-05.01.2024'!I12+'08-12.01.2024'!I12+'15-19.01.2024'!I12</f>
        <v>0</v>
      </c>
      <c r="J12" s="12">
        <f>'02-05.01.2024'!J12+'08-12.01.2024'!J12+'15-19.01.2024'!J12</f>
        <v>0</v>
      </c>
      <c r="K12" s="12">
        <f>'02-05.01.2024'!K12+'08-12.01.2024'!K12+'15-19.01.2024'!K12</f>
        <v>0</v>
      </c>
      <c r="L12" s="12">
        <f>'02-05.01.2024'!L12+'08-12.01.2024'!L12+'15-19.01.2024'!L12</f>
        <v>0</v>
      </c>
      <c r="M12" s="12">
        <f>'02-05.01.2024'!M12+'08-12.01.2024'!M12+'15-19.01.2024'!M12</f>
        <v>0</v>
      </c>
      <c r="N12" s="12">
        <f>'02-05.01.2024'!N12+'08-12.01.2024'!N12+'15-19.01.2024'!N12</f>
        <v>0</v>
      </c>
      <c r="O12" s="12">
        <f>'02-05.01.2024'!O12+'08-12.01.2024'!O12+'15-19.01.2024'!O12</f>
        <v>0</v>
      </c>
      <c r="P12" s="12">
        <f>'02-05.01.2024'!P12+'08-12.01.2024'!P12+'15-19.01.2024'!P12</f>
        <v>0</v>
      </c>
      <c r="Q12" s="14">
        <f t="shared" si="0"/>
        <v>0</v>
      </c>
    </row>
    <row r="13" spans="1:17" ht="17.25" customHeight="1">
      <c r="A13" s="13" t="s">
        <v>51</v>
      </c>
      <c r="B13" s="12">
        <f>'02-05.01.2024'!B13+'08-12.01.2024'!B13+'15-19.01.2024'!B13</f>
        <v>0</v>
      </c>
      <c r="C13" s="12">
        <f>'02-05.01.2024'!C13+'08-12.01.2024'!C13+'15-19.01.2024'!C13</f>
        <v>0</v>
      </c>
      <c r="D13" s="12">
        <f>'02-05.01.2024'!D13+'08-12.01.2024'!D13+'15-19.01.2024'!D13</f>
        <v>0</v>
      </c>
      <c r="E13" s="12">
        <f>'02-05.01.2024'!E13+'08-12.01.2024'!E13+'15-19.01.2024'!E13</f>
        <v>0</v>
      </c>
      <c r="F13" s="12">
        <f>'02-05.01.2024'!F13+'08-12.01.2024'!F13+'15-19.01.2024'!F13</f>
        <v>0</v>
      </c>
      <c r="G13" s="12">
        <f>'02-05.01.2024'!G13+'15-19.01.2024'!G13+'22-26.01.2024'!G13</f>
        <v>0</v>
      </c>
      <c r="H13" s="12">
        <f>'02-05.01.2024'!H13+'08-12.01.2024'!H13+'15-19.01.2024'!H13</f>
        <v>0</v>
      </c>
      <c r="I13" s="12">
        <f>'02-05.01.2024'!I13+'08-12.01.2024'!I13+'15-19.01.2024'!I13</f>
        <v>0</v>
      </c>
      <c r="J13" s="12">
        <f>'02-05.01.2024'!J13+'08-12.01.2024'!J13+'15-19.01.2024'!J13</f>
        <v>0</v>
      </c>
      <c r="K13" s="12">
        <f>'02-05.01.2024'!K13+'08-12.01.2024'!K13+'15-19.01.2024'!K13</f>
        <v>0</v>
      </c>
      <c r="L13" s="12">
        <f>'02-05.01.2024'!L13+'08-12.01.2024'!L13+'15-19.01.2024'!L13</f>
        <v>0</v>
      </c>
      <c r="M13" s="12">
        <f>'02-05.01.2024'!M13+'08-12.01.2024'!M13+'15-19.01.2024'!M13</f>
        <v>0</v>
      </c>
      <c r="N13" s="12">
        <f>'02-05.01.2024'!N13+'08-12.01.2024'!N13+'15-19.01.2024'!N13</f>
        <v>0</v>
      </c>
      <c r="O13" s="12">
        <f>'02-05.01.2024'!O13+'08-12.01.2024'!O13+'15-19.01.2024'!O13</f>
        <v>0</v>
      </c>
      <c r="P13" s="12">
        <f>'02-05.01.2024'!P13+'08-12.01.2024'!P13+'15-19.01.2024'!P13</f>
        <v>0</v>
      </c>
      <c r="Q13" s="14">
        <f t="shared" si="0"/>
        <v>0</v>
      </c>
    </row>
    <row r="14" spans="1:17">
      <c r="A14" s="13" t="s">
        <v>52</v>
      </c>
      <c r="B14" s="12">
        <f>'02-05.01.2024'!B14+'08-12.01.2024'!B14+'15-19.01.2024'!B14</f>
        <v>2</v>
      </c>
      <c r="C14" s="12">
        <f>'02-05.01.2024'!C14+'08-12.01.2024'!C14+'15-19.01.2024'!C14</f>
        <v>0</v>
      </c>
      <c r="D14" s="12">
        <f>'02-05.01.2024'!D14+'08-12.01.2024'!D14+'15-19.01.2024'!D14</f>
        <v>0</v>
      </c>
      <c r="E14" s="12">
        <f>'02-05.01.2024'!E14+'08-12.01.2024'!E14+'15-19.01.2024'!E14</f>
        <v>0</v>
      </c>
      <c r="F14" s="12">
        <f>'02-05.01.2024'!F14+'08-12.01.2024'!F14+'15-19.01.2024'!F14</f>
        <v>0</v>
      </c>
      <c r="G14" s="12">
        <f>'02-05.01.2024'!G14+'15-19.01.2024'!G14+'22-26.01.2024'!G14</f>
        <v>0</v>
      </c>
      <c r="H14" s="12">
        <f>'02-05.01.2024'!H14+'08-12.01.2024'!H14+'15-19.01.2024'!H14</f>
        <v>0</v>
      </c>
      <c r="I14" s="12">
        <f>'02-05.01.2024'!I14+'08-12.01.2024'!I14+'15-19.01.2024'!I14</f>
        <v>0</v>
      </c>
      <c r="J14" s="12">
        <f>'02-05.01.2024'!J14+'08-12.01.2024'!J14+'15-19.01.2024'!J14</f>
        <v>0</v>
      </c>
      <c r="K14" s="12">
        <f>'02-05.01.2024'!K14+'08-12.01.2024'!K14+'15-19.01.2024'!K14</f>
        <v>0</v>
      </c>
      <c r="L14" s="12">
        <f>'02-05.01.2024'!L14+'08-12.01.2024'!L14+'15-19.01.2024'!L14</f>
        <v>0</v>
      </c>
      <c r="M14" s="12">
        <f>'02-05.01.2024'!M14+'08-12.01.2024'!M14+'15-19.01.2024'!M14</f>
        <v>0</v>
      </c>
      <c r="N14" s="12">
        <f>'02-05.01.2024'!N14+'08-12.01.2024'!N14+'15-19.01.2024'!N14</f>
        <v>0</v>
      </c>
      <c r="O14" s="12">
        <f>'02-05.01.2024'!O14+'08-12.01.2024'!O14+'15-19.01.2024'!O14</f>
        <v>0</v>
      </c>
      <c r="P14" s="12">
        <f>'02-05.01.2024'!P14+'08-12.01.2024'!P14+'15-19.01.2024'!P14</f>
        <v>2</v>
      </c>
      <c r="Q14" s="14">
        <f t="shared" si="0"/>
        <v>2</v>
      </c>
    </row>
    <row r="15" spans="1:17" ht="28.8">
      <c r="A15" s="17" t="s">
        <v>53</v>
      </c>
      <c r="B15" s="14">
        <f t="shared" ref="B15:P15" si="1">SUM(B5:B14)</f>
        <v>40</v>
      </c>
      <c r="C15" s="14">
        <f t="shared" si="1"/>
        <v>1</v>
      </c>
      <c r="D15" s="14">
        <f t="shared" si="1"/>
        <v>0</v>
      </c>
      <c r="E15" s="14">
        <f t="shared" si="1"/>
        <v>0</v>
      </c>
      <c r="F15" s="14">
        <f t="shared" si="1"/>
        <v>0</v>
      </c>
      <c r="G15" s="14">
        <f t="shared" si="1"/>
        <v>0</v>
      </c>
      <c r="H15" s="14">
        <f t="shared" si="1"/>
        <v>10</v>
      </c>
      <c r="I15" s="14">
        <f t="shared" si="1"/>
        <v>0</v>
      </c>
      <c r="J15" s="14">
        <f t="shared" si="1"/>
        <v>2</v>
      </c>
      <c r="K15" s="14">
        <f t="shared" si="1"/>
        <v>0</v>
      </c>
      <c r="L15" s="14">
        <f t="shared" si="1"/>
        <v>0</v>
      </c>
      <c r="M15" s="14">
        <f t="shared" si="1"/>
        <v>0</v>
      </c>
      <c r="N15" s="14">
        <f t="shared" si="1"/>
        <v>3</v>
      </c>
      <c r="O15" s="14">
        <f t="shared" si="1"/>
        <v>1</v>
      </c>
      <c r="P15" s="14">
        <f t="shared" si="1"/>
        <v>55</v>
      </c>
      <c r="Q15" s="14">
        <f t="shared" ref="Q15" si="2">SUM(B15:N15)</f>
        <v>56</v>
      </c>
    </row>
    <row r="16" spans="1:17">
      <c r="A16" s="21" t="s">
        <v>57</v>
      </c>
      <c r="B16" s="21"/>
      <c r="C16" s="21"/>
      <c r="D16" s="21"/>
      <c r="E16" s="21"/>
      <c r="F16" s="21"/>
      <c r="G16" s="21"/>
      <c r="H16" s="21"/>
      <c r="I16" s="21"/>
      <c r="J16" s="21"/>
      <c r="K16" s="21"/>
      <c r="L16" s="21"/>
      <c r="M16" s="21"/>
      <c r="N16" s="21"/>
      <c r="O16" s="21"/>
      <c r="P16" s="21"/>
      <c r="Q16" s="21"/>
    </row>
    <row r="17" spans="1:17">
      <c r="A17" s="21" t="s">
        <v>58</v>
      </c>
      <c r="B17" s="21"/>
      <c r="C17" s="21"/>
      <c r="D17" s="21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21"/>
      <c r="Q17" s="21"/>
    </row>
    <row r="18" spans="1:17">
      <c r="A18" s="22" t="s">
        <v>56</v>
      </c>
      <c r="B18" s="22"/>
      <c r="C18" s="22"/>
      <c r="D18" s="22"/>
      <c r="E18" s="22"/>
      <c r="F18" s="22"/>
      <c r="G18" s="22"/>
      <c r="H18" s="22"/>
      <c r="I18" s="22"/>
      <c r="J18" s="22"/>
      <c r="K18" s="22"/>
      <c r="L18" s="22"/>
      <c r="M18" s="22"/>
      <c r="N18" s="22"/>
      <c r="O18" s="22"/>
      <c r="P18" s="22"/>
      <c r="Q18" s="22"/>
    </row>
    <row r="19" spans="1:17">
      <c r="A19" s="22" t="s">
        <v>55</v>
      </c>
      <c r="B19" s="22"/>
      <c r="C19" s="22"/>
      <c r="D19" s="22"/>
      <c r="E19" s="22"/>
      <c r="F19" s="22"/>
      <c r="G19" s="22"/>
      <c r="H19" s="22"/>
      <c r="I19" s="22"/>
      <c r="J19" s="22"/>
      <c r="K19" s="22"/>
      <c r="L19" s="22"/>
      <c r="M19" s="22"/>
      <c r="N19" s="22"/>
      <c r="O19" s="22"/>
      <c r="P19" s="22"/>
      <c r="Q19" s="22"/>
    </row>
    <row r="20" spans="1:17">
      <c r="A20" s="21" t="s">
        <v>54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</row>
    <row r="22" spans="1:17" ht="15.75" customHeight="1"/>
  </sheetData>
  <mergeCells count="18">
    <mergeCell ref="A16:Q16"/>
    <mergeCell ref="A17:Q17"/>
    <mergeCell ref="A18:Q18"/>
    <mergeCell ref="A19:Q19"/>
    <mergeCell ref="A20:Q20"/>
    <mergeCell ref="G3:G4"/>
    <mergeCell ref="O1:Q1"/>
    <mergeCell ref="B2:D2"/>
    <mergeCell ref="E2:F2"/>
    <mergeCell ref="H2:I2"/>
    <mergeCell ref="J2:L2"/>
    <mergeCell ref="O2:Q2"/>
    <mergeCell ref="B1:D1"/>
    <mergeCell ref="E1:F1"/>
    <mergeCell ref="H1:I1"/>
    <mergeCell ref="J1:L1"/>
    <mergeCell ref="M1:M2"/>
    <mergeCell ref="N1:N2"/>
  </mergeCells>
  <pageMargins left="0.196850393700787" right="0.196850393700787" top="0.41666666666666702" bottom="0" header="0.196850393700787" footer="0.196850393700787"/>
  <pageSetup paperSize="9" orientation="landscape" r:id="rId1"/>
  <headerFooter>
    <oddHeader>&amp;LГодишен Извештај&amp;CЈануари -Декември 2021&amp;RФК ЕП/FK ETH9.1.2.-1/2</oddHeader>
  </headerFooter>
</worksheet>
</file>

<file path=xl/worksheets/sheet8.xml><?xml version="1.0" encoding="utf-8"?>
<worksheet xmlns="http://schemas.openxmlformats.org/spreadsheetml/2006/main" xmlns:r="http://schemas.openxmlformats.org/officeDocument/2006/relationships">
  <dimension ref="A1:Q22"/>
  <sheetViews>
    <sheetView view="pageLayout" workbookViewId="0">
      <selection activeCell="A17" sqref="A17:Q17"/>
    </sheetView>
  </sheetViews>
  <sheetFormatPr defaultRowHeight="14.4"/>
  <cols>
    <col min="1" max="1" width="11.6640625" customWidth="1"/>
    <col min="2" max="2" width="5.33203125" customWidth="1"/>
    <col min="3" max="3" width="5.88671875" customWidth="1"/>
    <col min="4" max="4" width="5.5546875" customWidth="1"/>
    <col min="5" max="6" width="6.33203125" customWidth="1"/>
    <col min="7" max="7" width="14.5546875" customWidth="1"/>
    <col min="8" max="8" width="7.109375" customWidth="1"/>
    <col min="9" max="9" width="9.5546875" customWidth="1"/>
    <col min="10" max="11" width="6.6640625" customWidth="1"/>
    <col min="12" max="12" width="6.5546875" customWidth="1"/>
    <col min="14" max="14" width="10.5546875" customWidth="1"/>
    <col min="15" max="15" width="7.6640625" customWidth="1"/>
    <col min="16" max="16" width="7.88671875" customWidth="1"/>
    <col min="17" max="17" width="10.88671875" customWidth="1"/>
    <col min="18" max="18" width="11.109375" customWidth="1"/>
  </cols>
  <sheetData>
    <row r="1" spans="1:17" ht="52.5" customHeight="1">
      <c r="A1" s="3" t="s">
        <v>0</v>
      </c>
      <c r="B1" s="18" t="s">
        <v>2</v>
      </c>
      <c r="C1" s="18"/>
      <c r="D1" s="18"/>
      <c r="E1" s="18" t="s">
        <v>4</v>
      </c>
      <c r="F1" s="18"/>
      <c r="G1" s="4" t="s">
        <v>6</v>
      </c>
      <c r="H1" s="19" t="s">
        <v>8</v>
      </c>
      <c r="I1" s="19"/>
      <c r="J1" s="18" t="s">
        <v>10</v>
      </c>
      <c r="K1" s="18"/>
      <c r="L1" s="18"/>
      <c r="M1" s="18" t="s">
        <v>12</v>
      </c>
      <c r="N1" s="18" t="s">
        <v>60</v>
      </c>
      <c r="O1" s="18" t="s">
        <v>14</v>
      </c>
      <c r="P1" s="18"/>
      <c r="Q1" s="18"/>
    </row>
    <row r="2" spans="1:17" ht="51.75" customHeight="1">
      <c r="A2" s="5" t="s">
        <v>1</v>
      </c>
      <c r="B2" s="18" t="s">
        <v>3</v>
      </c>
      <c r="C2" s="18"/>
      <c r="D2" s="18"/>
      <c r="E2" s="19" t="s">
        <v>5</v>
      </c>
      <c r="F2" s="19"/>
      <c r="G2" s="4" t="s">
        <v>7</v>
      </c>
      <c r="H2" s="19" t="s">
        <v>9</v>
      </c>
      <c r="I2" s="19"/>
      <c r="J2" s="19" t="s">
        <v>11</v>
      </c>
      <c r="K2" s="19"/>
      <c r="L2" s="19"/>
      <c r="M2" s="18"/>
      <c r="N2" s="18"/>
      <c r="O2" s="20" t="s">
        <v>15</v>
      </c>
      <c r="P2" s="20"/>
      <c r="Q2" s="20"/>
    </row>
    <row r="3" spans="1:17" s="2" customFormat="1" ht="91.5" customHeight="1">
      <c r="A3" s="6" t="s">
        <v>16</v>
      </c>
      <c r="B3" s="7" t="s">
        <v>18</v>
      </c>
      <c r="C3" s="7" t="s">
        <v>20</v>
      </c>
      <c r="D3" s="7" t="s">
        <v>40</v>
      </c>
      <c r="E3" s="7" t="s">
        <v>24</v>
      </c>
      <c r="F3" s="7" t="s">
        <v>26</v>
      </c>
      <c r="G3" s="18" t="s">
        <v>28</v>
      </c>
      <c r="H3" s="7" t="s">
        <v>29</v>
      </c>
      <c r="I3" s="7" t="s">
        <v>22</v>
      </c>
      <c r="J3" s="7" t="s">
        <v>31</v>
      </c>
      <c r="K3" s="7" t="s">
        <v>33</v>
      </c>
      <c r="L3" s="7" t="s">
        <v>35</v>
      </c>
      <c r="M3" s="6" t="s">
        <v>13</v>
      </c>
      <c r="N3" s="8" t="s">
        <v>37</v>
      </c>
      <c r="O3" s="7" t="s">
        <v>44</v>
      </c>
      <c r="P3" s="7" t="s">
        <v>42</v>
      </c>
      <c r="Q3" s="9" t="s">
        <v>43</v>
      </c>
    </row>
    <row r="4" spans="1:17" ht="26.25" hidden="1" customHeight="1">
      <c r="A4" s="10" t="s">
        <v>17</v>
      </c>
      <c r="B4" s="10" t="s">
        <v>19</v>
      </c>
      <c r="C4" s="10" t="s">
        <v>21</v>
      </c>
      <c r="D4" s="11" t="s">
        <v>23</v>
      </c>
      <c r="E4" s="10" t="s">
        <v>25</v>
      </c>
      <c r="F4" s="10" t="s">
        <v>27</v>
      </c>
      <c r="G4" s="18"/>
      <c r="H4" s="11"/>
      <c r="I4" s="10" t="s">
        <v>30</v>
      </c>
      <c r="J4" s="10" t="s">
        <v>32</v>
      </c>
      <c r="K4" s="10" t="s">
        <v>34</v>
      </c>
      <c r="L4" s="10" t="s">
        <v>36</v>
      </c>
      <c r="M4" s="12"/>
      <c r="N4" s="12"/>
      <c r="O4" s="10" t="s">
        <v>38</v>
      </c>
      <c r="P4" s="10" t="s">
        <v>41</v>
      </c>
      <c r="Q4" s="10" t="s">
        <v>39</v>
      </c>
    </row>
    <row r="5" spans="1:17" ht="25.5" customHeight="1">
      <c r="A5" s="13" t="s">
        <v>45</v>
      </c>
      <c r="B5" s="12">
        <f>'02-05.01.2024'!B5+'08-12.01.2024'!B5+'15-19.01.2024'!B5+'22-26.01.2024'!B5+'29-31.01.2024'!B5+'0'!B5</f>
        <v>1</v>
      </c>
      <c r="C5" s="12">
        <f>'02-05.01.2024'!C5+'08-12.01.2024'!C5+'15-19.01.2024'!C5+'22-26.01.2024'!C5+'29-31.01.2024'!C5+'0'!C5</f>
        <v>3</v>
      </c>
      <c r="D5" s="12">
        <f>'02-05.01.2024'!D5+'08-12.01.2024'!D5+'15-19.01.2024'!D5+'22-26.01.2024'!D5+'29-31.01.2024'!D5+'0'!D5</f>
        <v>0</v>
      </c>
      <c r="E5" s="12">
        <f>'02-05.01.2024'!E5+'08-12.01.2024'!E5+'15-19.01.2024'!E5+'22-26.01.2024'!E5+'29-31.01.2024'!E5+'0'!E5</f>
        <v>0</v>
      </c>
      <c r="F5" s="12">
        <f>'02-05.01.2024'!F5+'08-12.01.2024'!F5+'15-19.01.2024'!F5+'22-26.01.2024'!F5+'29-31.01.2024'!F5+'0'!F5</f>
        <v>0</v>
      </c>
      <c r="G5" s="12">
        <f>'02-05.01.2024'!G5+'08-12.01.2024'!G5+'15-19.01.2024'!G5+'22-26.01.2024'!G5+'29-31.01.2024'!G5+'0'!G5</f>
        <v>0</v>
      </c>
      <c r="H5" s="12">
        <f>'02-05.01.2024'!H5+'08-12.01.2024'!H5+'15-19.01.2024'!H5+'22-26.01.2024'!H5+'29-31.01.2024'!H5+'0'!H5</f>
        <v>1</v>
      </c>
      <c r="I5" s="12">
        <f>'02-05.01.2024'!I5+'08-12.01.2024'!I5+'15-19.01.2024'!I5+'22-26.01.2024'!I5+'29-31.01.2024'!I5+'0'!I5</f>
        <v>0</v>
      </c>
      <c r="J5" s="12">
        <f>'02-05.01.2024'!J5+'08-12.01.2024'!J5+'15-19.01.2024'!J5+'22-26.01.2024'!J5+'29-31.01.2024'!J5+'0'!J5</f>
        <v>0</v>
      </c>
      <c r="K5" s="12">
        <f>'02-05.01.2024'!K5+'08-12.01.2024'!K5+'15-19.01.2024'!K5+'22-26.01.2024'!K5+'29-31.01.2024'!K5+'0'!K5</f>
        <v>0</v>
      </c>
      <c r="L5" s="12">
        <f>'02-05.01.2024'!L5+'08-12.01.2024'!L5+'15-19.01.2024'!L5+'22-26.01.2024'!L5+'29-31.01.2024'!L5+'0'!L5</f>
        <v>0</v>
      </c>
      <c r="M5" s="12">
        <f>'02-05.01.2024'!M5+'08-12.01.2024'!M5+'15-19.01.2024'!M5+'22-26.01.2024'!M5+'29-31.01.2024'!M5+'0'!M5</f>
        <v>0</v>
      </c>
      <c r="N5" s="12">
        <f>'02-05.01.2024'!N5+'08-12.01.2024'!N5+'15-19.01.2024'!N5+'22-26.01.2024'!N5+'29-31.01.2024'!N5+'0'!N5</f>
        <v>1</v>
      </c>
      <c r="O5" s="12">
        <f>'02-05.01.2024'!O5+'08-12.01.2024'!O5+'15-19.01.2024'!O5+'22-26.01.2024'!O5+'29-31.01.2024'!O5+'0'!O5</f>
        <v>0</v>
      </c>
      <c r="P5" s="12">
        <f>'02-05.01.2024'!P5+'08-12.01.2024'!P5+'15-19.01.2024'!P5+'22-26.01.2024'!P5+'29-31.01.2024'!P5+'0'!P5</f>
        <v>6</v>
      </c>
      <c r="Q5" s="14">
        <f t="shared" ref="Q5:Q14" si="0">SUM(B5:N5)</f>
        <v>6</v>
      </c>
    </row>
    <row r="6" spans="1:17" ht="26.25" customHeight="1">
      <c r="A6" s="13" t="s">
        <v>46</v>
      </c>
      <c r="B6" s="12">
        <f>'02-05.01.2024'!B6+'08-12.01.2024'!B6+'15-19.01.2024'!B6+'22-26.01.2024'!B6+'29-31.01.2024'!B6+'0'!B6</f>
        <v>3</v>
      </c>
      <c r="C6" s="12">
        <f>'02-05.01.2024'!C6+'08-12.01.2024'!C6+'15-19.01.2024'!C6+'22-26.01.2024'!C6+'29-31.01.2024'!C6+'0'!C6</f>
        <v>6</v>
      </c>
      <c r="D6" s="12">
        <f>'02-05.01.2024'!D6+'08-12.01.2024'!D6+'15-19.01.2024'!D6+'22-26.01.2024'!D6+'29-31.01.2024'!D6+'0'!D6</f>
        <v>0</v>
      </c>
      <c r="E6" s="12">
        <f>'02-05.01.2024'!E6+'08-12.01.2024'!E6+'15-19.01.2024'!E6+'22-26.01.2024'!E6+'29-31.01.2024'!E6+'0'!E6</f>
        <v>0</v>
      </c>
      <c r="F6" s="12">
        <f>'02-05.01.2024'!F6+'08-12.01.2024'!F6+'15-19.01.2024'!F6+'22-26.01.2024'!F6+'29-31.01.2024'!F6+'0'!F6</f>
        <v>0</v>
      </c>
      <c r="G6" s="12">
        <f>'02-05.01.2024'!G6+'08-12.01.2024'!G6+'15-19.01.2024'!G6+'22-26.01.2024'!G6+'29-31.01.2024'!G6+'0'!G6</f>
        <v>0</v>
      </c>
      <c r="H6" s="12">
        <f>'02-05.01.2024'!H6+'08-12.01.2024'!H6+'15-19.01.2024'!H6+'22-26.01.2024'!H6+'29-31.01.2024'!H6+'0'!H6</f>
        <v>1</v>
      </c>
      <c r="I6" s="12">
        <f>'02-05.01.2024'!I6+'08-12.01.2024'!I6+'15-19.01.2024'!I6+'22-26.01.2024'!I6+'29-31.01.2024'!I6+'0'!I6</f>
        <v>0</v>
      </c>
      <c r="J6" s="12">
        <f>'02-05.01.2024'!J6+'08-12.01.2024'!J6+'15-19.01.2024'!J6+'22-26.01.2024'!J6+'29-31.01.2024'!J6+'0'!J6</f>
        <v>1</v>
      </c>
      <c r="K6" s="12">
        <f>'02-05.01.2024'!K6+'08-12.01.2024'!K6+'15-19.01.2024'!K6+'22-26.01.2024'!K6+'29-31.01.2024'!K6+'0'!K6</f>
        <v>0</v>
      </c>
      <c r="L6" s="12">
        <f>'02-05.01.2024'!L6+'08-12.01.2024'!L6+'15-19.01.2024'!L6+'22-26.01.2024'!L6+'29-31.01.2024'!L6+'0'!L6</f>
        <v>0</v>
      </c>
      <c r="M6" s="12">
        <f>'02-05.01.2024'!M6+'08-12.01.2024'!M6+'15-19.01.2024'!M6+'22-26.01.2024'!M6+'29-31.01.2024'!M6+'0'!M6</f>
        <v>0</v>
      </c>
      <c r="N6" s="12">
        <f>'02-05.01.2024'!N6+'08-12.01.2024'!N6+'15-19.01.2024'!N6+'22-26.01.2024'!N6+'29-31.01.2024'!N6+'0'!N6</f>
        <v>0</v>
      </c>
      <c r="O6" s="12">
        <f>'02-05.01.2024'!O6+'08-12.01.2024'!O6+'15-19.01.2024'!O6+'22-26.01.2024'!O6+'29-31.01.2024'!O6+'0'!O6</f>
        <v>0</v>
      </c>
      <c r="P6" s="12">
        <f>'02-05.01.2024'!P6+'08-12.01.2024'!P6+'15-19.01.2024'!P6+'22-26.01.2024'!P6+'29-31.01.2024'!P6+'0'!P6</f>
        <v>11</v>
      </c>
      <c r="Q6" s="14">
        <f t="shared" si="0"/>
        <v>11</v>
      </c>
    </row>
    <row r="7" spans="1:17" ht="27.6">
      <c r="A7" s="13" t="s">
        <v>47</v>
      </c>
      <c r="B7" s="12">
        <f>'02-05.01.2024'!B7+'08-12.01.2024'!B7+'15-19.01.2024'!B7+'22-26.01.2024'!B7+'29-31.01.2024'!B7+'0'!B7</f>
        <v>25</v>
      </c>
      <c r="C7" s="12">
        <f>'02-05.01.2024'!C7+'08-12.01.2024'!C7+'15-19.01.2024'!C7+'22-26.01.2024'!C7+'29-31.01.2024'!C7+'0'!C7</f>
        <v>4</v>
      </c>
      <c r="D7" s="12">
        <f>'02-05.01.2024'!D7+'08-12.01.2024'!D7+'15-19.01.2024'!D7+'22-26.01.2024'!D7+'29-31.01.2024'!D7+'0'!D7</f>
        <v>0</v>
      </c>
      <c r="E7" s="12">
        <f>'02-05.01.2024'!E7+'08-12.01.2024'!E7+'15-19.01.2024'!E7+'22-26.01.2024'!E7+'29-31.01.2024'!E7+'0'!E7</f>
        <v>0</v>
      </c>
      <c r="F7" s="12">
        <f>'02-05.01.2024'!F7+'08-12.01.2024'!F7+'15-19.01.2024'!F7+'22-26.01.2024'!F7+'29-31.01.2024'!F7+'0'!F7</f>
        <v>0</v>
      </c>
      <c r="G7" s="12">
        <f>'02-05.01.2024'!G7+'08-12.01.2024'!G7+'15-19.01.2024'!G7+'22-26.01.2024'!G7+'29-31.01.2024'!G7+'0'!G7</f>
        <v>0</v>
      </c>
      <c r="H7" s="12">
        <f>'02-05.01.2024'!H7+'08-12.01.2024'!H7+'15-19.01.2024'!H7+'22-26.01.2024'!H7+'29-31.01.2024'!H7+'0'!H7</f>
        <v>3</v>
      </c>
      <c r="I7" s="12">
        <f>'02-05.01.2024'!I7+'08-12.01.2024'!I7+'15-19.01.2024'!I7+'22-26.01.2024'!I7+'29-31.01.2024'!I7+'0'!I7</f>
        <v>0</v>
      </c>
      <c r="J7" s="12">
        <f>'02-05.01.2024'!J7+'08-12.01.2024'!J7+'15-19.01.2024'!J7+'22-26.01.2024'!J7+'29-31.01.2024'!J7+'0'!J7</f>
        <v>1</v>
      </c>
      <c r="K7" s="12">
        <f>'02-05.01.2024'!K7+'08-12.01.2024'!K7+'15-19.01.2024'!K7+'22-26.01.2024'!K7+'29-31.01.2024'!K7+'0'!K7</f>
        <v>0</v>
      </c>
      <c r="L7" s="12">
        <f>'02-05.01.2024'!L7+'08-12.01.2024'!L7+'15-19.01.2024'!L7+'22-26.01.2024'!L7+'29-31.01.2024'!L7+'0'!L7</f>
        <v>0</v>
      </c>
      <c r="M7" s="12">
        <f>'02-05.01.2024'!M7+'08-12.01.2024'!M7+'15-19.01.2024'!M7+'22-26.01.2024'!M7+'29-31.01.2024'!M7+'0'!M7</f>
        <v>0</v>
      </c>
      <c r="N7" s="12">
        <f>'02-05.01.2024'!N7+'08-12.01.2024'!N7+'15-19.01.2024'!N7+'22-26.01.2024'!N7+'29-31.01.2024'!N7+'0'!N7</f>
        <v>0</v>
      </c>
      <c r="O7" s="12">
        <f>'02-05.01.2024'!O7+'08-12.01.2024'!O7+'15-19.01.2024'!O7+'22-26.01.2024'!O7+'29-31.01.2024'!O7+'0'!O7</f>
        <v>1</v>
      </c>
      <c r="P7" s="12">
        <f>'02-05.01.2024'!P7+'08-12.01.2024'!P7+'15-19.01.2024'!P7+'22-26.01.2024'!P7+'29-31.01.2024'!P7+'0'!P7</f>
        <v>32</v>
      </c>
      <c r="Q7" s="14">
        <f t="shared" si="0"/>
        <v>33</v>
      </c>
    </row>
    <row r="8" spans="1:17" ht="22.5" customHeight="1">
      <c r="A8" s="13" t="s">
        <v>48</v>
      </c>
      <c r="B8" s="12">
        <f>'02-05.01.2024'!B8+'08-12.01.2024'!B8+'15-19.01.2024'!B8+'22-26.01.2024'!B8+'29-31.01.2024'!B8+'0'!B8</f>
        <v>9</v>
      </c>
      <c r="C8" s="12">
        <f>'02-05.01.2024'!C8+'08-12.01.2024'!C8+'15-19.01.2024'!C8+'22-26.01.2024'!C8+'29-31.01.2024'!C8+'0'!C8</f>
        <v>1</v>
      </c>
      <c r="D8" s="12">
        <f>'02-05.01.2024'!D8+'08-12.01.2024'!D8+'15-19.01.2024'!D8+'22-26.01.2024'!D8+'29-31.01.2024'!D8+'0'!D8</f>
        <v>0</v>
      </c>
      <c r="E8" s="12">
        <f>'02-05.01.2024'!E8+'08-12.01.2024'!E8+'15-19.01.2024'!E8+'22-26.01.2024'!E8+'29-31.01.2024'!E8+'0'!E8</f>
        <v>0</v>
      </c>
      <c r="F8" s="12">
        <f>'02-05.01.2024'!F8+'08-12.01.2024'!F8+'15-19.01.2024'!F8+'22-26.01.2024'!F8+'29-31.01.2024'!F8+'0'!F8</f>
        <v>0</v>
      </c>
      <c r="G8" s="12">
        <f>'02-05.01.2024'!G8+'08-12.01.2024'!G8+'15-19.01.2024'!G8+'22-26.01.2024'!G8+'29-31.01.2024'!G8+'0'!G8</f>
        <v>0</v>
      </c>
      <c r="H8" s="12">
        <f>'02-05.01.2024'!H8+'08-12.01.2024'!H8+'15-19.01.2024'!H8+'22-26.01.2024'!H8+'29-31.01.2024'!H8+'0'!H8</f>
        <v>2</v>
      </c>
      <c r="I8" s="12">
        <f>'02-05.01.2024'!I8+'08-12.01.2024'!I8+'15-19.01.2024'!I8+'22-26.01.2024'!I8+'29-31.01.2024'!I8+'0'!I8</f>
        <v>0</v>
      </c>
      <c r="J8" s="12">
        <f>'02-05.01.2024'!J8+'08-12.01.2024'!J8+'15-19.01.2024'!J8+'22-26.01.2024'!J8+'29-31.01.2024'!J8+'0'!J8</f>
        <v>0</v>
      </c>
      <c r="K8" s="12">
        <f>'02-05.01.2024'!K8+'08-12.01.2024'!K8+'15-19.01.2024'!K8+'22-26.01.2024'!K8+'29-31.01.2024'!K8+'0'!K8</f>
        <v>0</v>
      </c>
      <c r="L8" s="12">
        <f>'02-05.01.2024'!L8+'08-12.01.2024'!L8+'15-19.01.2024'!L8+'22-26.01.2024'!L8+'29-31.01.2024'!L8+'0'!L8</f>
        <v>0</v>
      </c>
      <c r="M8" s="12">
        <f>'02-05.01.2024'!M8+'08-12.01.2024'!M8+'15-19.01.2024'!M8+'22-26.01.2024'!M8+'29-31.01.2024'!M8+'0'!M8</f>
        <v>0</v>
      </c>
      <c r="N8" s="12">
        <f>'02-05.01.2024'!N8+'08-12.01.2024'!N8+'15-19.01.2024'!N8+'22-26.01.2024'!N8+'29-31.01.2024'!N8+'0'!N8</f>
        <v>3</v>
      </c>
      <c r="O8" s="12">
        <f>'02-05.01.2024'!O8+'08-12.01.2024'!O8+'15-19.01.2024'!O8+'22-26.01.2024'!O8+'29-31.01.2024'!O8+'0'!O8</f>
        <v>0</v>
      </c>
      <c r="P8" s="12">
        <f>'02-05.01.2024'!P8+'08-12.01.2024'!P8+'15-19.01.2024'!P8+'22-26.01.2024'!P8+'29-31.01.2024'!P8+'0'!P8</f>
        <v>15</v>
      </c>
      <c r="Q8" s="14">
        <f t="shared" si="0"/>
        <v>15</v>
      </c>
    </row>
    <row r="9" spans="1:17" ht="27.6">
      <c r="A9" s="13" t="s">
        <v>61</v>
      </c>
      <c r="B9" s="12">
        <f>'02-05.01.2024'!B9+'08-12.01.2024'!B9+'15-19.01.2024'!B9+'22-26.01.2024'!B9+'29-31.01.2024'!B9+'0'!B9</f>
        <v>17</v>
      </c>
      <c r="C9" s="12">
        <f>'02-05.01.2024'!C9+'08-12.01.2024'!C9+'15-19.01.2024'!C9+'22-26.01.2024'!C9+'29-31.01.2024'!C9+'0'!C9</f>
        <v>0</v>
      </c>
      <c r="D9" s="12">
        <f>'02-05.01.2024'!D9+'08-12.01.2024'!D9+'15-19.01.2024'!D9+'22-26.01.2024'!D9+'29-31.01.2024'!D9+'0'!D9</f>
        <v>0</v>
      </c>
      <c r="E9" s="12">
        <f>'02-05.01.2024'!E9+'08-12.01.2024'!E9+'15-19.01.2024'!E9+'22-26.01.2024'!E9+'29-31.01.2024'!E9+'0'!E9</f>
        <v>0</v>
      </c>
      <c r="F9" s="12">
        <f>'02-05.01.2024'!F9+'08-12.01.2024'!F9+'15-19.01.2024'!F9+'22-26.01.2024'!F9+'29-31.01.2024'!F9+'0'!F9</f>
        <v>0</v>
      </c>
      <c r="G9" s="12">
        <f>'02-05.01.2024'!G9+'08-12.01.2024'!G9+'15-19.01.2024'!G9+'22-26.01.2024'!G9+'29-31.01.2024'!G9+'0'!G9</f>
        <v>0</v>
      </c>
      <c r="H9" s="12">
        <f>'02-05.01.2024'!H9+'08-12.01.2024'!H9+'15-19.01.2024'!H9+'22-26.01.2024'!H9+'29-31.01.2024'!H9+'0'!H9</f>
        <v>4</v>
      </c>
      <c r="I9" s="12">
        <f>'02-05.01.2024'!I9+'08-12.01.2024'!I9+'15-19.01.2024'!I9+'22-26.01.2024'!I9+'29-31.01.2024'!I9+'0'!I9</f>
        <v>0</v>
      </c>
      <c r="J9" s="12">
        <f>'02-05.01.2024'!J9+'08-12.01.2024'!J9+'15-19.01.2024'!J9+'22-26.01.2024'!J9+'29-31.01.2024'!J9+'0'!J9</f>
        <v>0</v>
      </c>
      <c r="K9" s="12">
        <f>'02-05.01.2024'!K9+'08-12.01.2024'!K9+'15-19.01.2024'!K9+'22-26.01.2024'!K9+'29-31.01.2024'!K9+'0'!K9</f>
        <v>0</v>
      </c>
      <c r="L9" s="12">
        <f>'02-05.01.2024'!L9+'08-12.01.2024'!L9+'15-19.01.2024'!L9+'22-26.01.2024'!L9+'29-31.01.2024'!L9+'0'!L9</f>
        <v>0</v>
      </c>
      <c r="M9" s="12">
        <f>'02-05.01.2024'!M9+'08-12.01.2024'!M9+'15-19.01.2024'!M9+'22-26.01.2024'!M9+'29-31.01.2024'!M9+'0'!M9</f>
        <v>0</v>
      </c>
      <c r="N9" s="12">
        <f>'02-05.01.2024'!N9+'08-12.01.2024'!N9+'15-19.01.2024'!N9+'22-26.01.2024'!N9+'29-31.01.2024'!N9+'0'!N9</f>
        <v>0</v>
      </c>
      <c r="O9" s="12">
        <f>'02-05.01.2024'!O9+'08-12.01.2024'!O9+'15-19.01.2024'!O9+'22-26.01.2024'!O9+'29-31.01.2024'!O9+'0'!O9</f>
        <v>4</v>
      </c>
      <c r="P9" s="12">
        <f>'02-05.01.2024'!P9+'08-12.01.2024'!P9+'15-19.01.2024'!P9+'22-26.01.2024'!P9+'29-31.01.2024'!P9+'0'!P9</f>
        <v>17</v>
      </c>
      <c r="Q9" s="14">
        <f t="shared" si="0"/>
        <v>21</v>
      </c>
    </row>
    <row r="10" spans="1:17" ht="55.2">
      <c r="A10" s="16" t="s">
        <v>49</v>
      </c>
      <c r="B10" s="12">
        <f>'02-05.01.2024'!B10+'08-12.01.2024'!B10+'15-19.01.2024'!B10+'22-26.01.2024'!B10+'29-31.01.2024'!B10+'0'!B10</f>
        <v>12</v>
      </c>
      <c r="C10" s="12">
        <f>'02-05.01.2024'!C10+'08-12.01.2024'!C10+'15-19.01.2024'!C10+'22-26.01.2024'!C10+'29-31.01.2024'!C10+'0'!C10</f>
        <v>1</v>
      </c>
      <c r="D10" s="12">
        <f>'02-05.01.2024'!D10+'08-12.01.2024'!D10+'15-19.01.2024'!D10+'22-26.01.2024'!D10+'29-31.01.2024'!D10+'0'!D10</f>
        <v>0</v>
      </c>
      <c r="E10" s="12">
        <f>'02-05.01.2024'!E10+'08-12.01.2024'!E10+'15-19.01.2024'!E10+'22-26.01.2024'!E10+'29-31.01.2024'!E10+'0'!E10</f>
        <v>0</v>
      </c>
      <c r="F10" s="12">
        <f>'02-05.01.2024'!F10+'08-12.01.2024'!F10+'15-19.01.2024'!F10+'22-26.01.2024'!F10+'29-31.01.2024'!F10+'0'!F10</f>
        <v>0</v>
      </c>
      <c r="G10" s="12">
        <f>'02-05.01.2024'!G10+'08-12.01.2024'!G10+'15-19.01.2024'!G10+'22-26.01.2024'!G10+'29-31.01.2024'!G10+'0'!G10</f>
        <v>0</v>
      </c>
      <c r="H10" s="12">
        <f>'02-05.01.2024'!H10+'08-12.01.2024'!H10+'15-19.01.2024'!H10+'22-26.01.2024'!H10+'29-31.01.2024'!H10+'0'!H10</f>
        <v>2</v>
      </c>
      <c r="I10" s="12">
        <f>'02-05.01.2024'!I10+'08-12.01.2024'!I10+'15-19.01.2024'!I10+'22-26.01.2024'!I10+'29-31.01.2024'!I10+'0'!I10</f>
        <v>0</v>
      </c>
      <c r="J10" s="12">
        <f>'02-05.01.2024'!J10+'08-12.01.2024'!J10+'15-19.01.2024'!J10+'22-26.01.2024'!J10+'29-31.01.2024'!J10+'0'!J10</f>
        <v>0</v>
      </c>
      <c r="K10" s="12">
        <f>'02-05.01.2024'!K10+'08-12.01.2024'!K10+'15-19.01.2024'!K10+'22-26.01.2024'!K10+'29-31.01.2024'!K10+'0'!K10</f>
        <v>0</v>
      </c>
      <c r="L10" s="12">
        <f>'02-05.01.2024'!L10+'08-12.01.2024'!L10+'15-19.01.2024'!L10+'22-26.01.2024'!L10+'29-31.01.2024'!L10+'0'!L10</f>
        <v>0</v>
      </c>
      <c r="M10" s="12">
        <f>'02-05.01.2024'!M10+'08-12.01.2024'!M10+'15-19.01.2024'!M10+'22-26.01.2024'!M10+'29-31.01.2024'!M10+'0'!M10</f>
        <v>0</v>
      </c>
      <c r="N10" s="12">
        <f>'02-05.01.2024'!N10+'08-12.01.2024'!N10+'15-19.01.2024'!N10+'22-26.01.2024'!N10+'29-31.01.2024'!N10+'0'!N10</f>
        <v>1</v>
      </c>
      <c r="O10" s="12">
        <f>'02-05.01.2024'!O10+'08-12.01.2024'!O10+'15-19.01.2024'!O10+'22-26.01.2024'!O10+'29-31.01.2024'!O10+'0'!O10</f>
        <v>2</v>
      </c>
      <c r="P10" s="12">
        <f>'02-05.01.2024'!P10+'08-12.01.2024'!P10+'15-19.01.2024'!P10+'22-26.01.2024'!P10+'29-31.01.2024'!P10+'0'!P10</f>
        <v>14</v>
      </c>
      <c r="Q10" s="14">
        <f t="shared" si="0"/>
        <v>16</v>
      </c>
    </row>
    <row r="11" spans="1:17">
      <c r="A11" s="13" t="s">
        <v>50</v>
      </c>
      <c r="B11" s="12">
        <f>'02-05.01.2024'!B11+'08-12.01.2024'!B11+'15-19.01.2024'!B11+'22-26.01.2024'!B11+'29-31.01.2024'!B11+'0'!B11</f>
        <v>8</v>
      </c>
      <c r="C11" s="12">
        <f>'02-05.01.2024'!C11+'08-12.01.2024'!C11+'15-19.01.2024'!C11+'22-26.01.2024'!C11+'29-31.01.2024'!C11+'0'!C11</f>
        <v>0</v>
      </c>
      <c r="D11" s="12">
        <f>'02-05.01.2024'!D11+'08-12.01.2024'!D11+'15-19.01.2024'!D11+'22-26.01.2024'!D11+'29-31.01.2024'!D11+'0'!D11</f>
        <v>0</v>
      </c>
      <c r="E11" s="12">
        <f>'02-05.01.2024'!E11+'08-12.01.2024'!E11+'15-19.01.2024'!E11+'22-26.01.2024'!E11+'29-31.01.2024'!E11+'0'!E11</f>
        <v>0</v>
      </c>
      <c r="F11" s="12">
        <f>'02-05.01.2024'!F11+'08-12.01.2024'!F11+'15-19.01.2024'!F11+'22-26.01.2024'!F11+'29-31.01.2024'!F11+'0'!F11</f>
        <v>0</v>
      </c>
      <c r="G11" s="12">
        <f>'02-05.01.2024'!G11+'08-12.01.2024'!G11+'15-19.01.2024'!G11+'22-26.01.2024'!G11+'29-31.01.2024'!G11+'0'!G11</f>
        <v>0</v>
      </c>
      <c r="H11" s="12">
        <f>'02-05.01.2024'!H11+'08-12.01.2024'!H11+'15-19.01.2024'!H11+'22-26.01.2024'!H11+'29-31.01.2024'!H11+'0'!H11</f>
        <v>3</v>
      </c>
      <c r="I11" s="12">
        <f>'02-05.01.2024'!I11+'08-12.01.2024'!I11+'15-19.01.2024'!I11+'22-26.01.2024'!I11+'29-31.01.2024'!I11+'0'!I11</f>
        <v>0</v>
      </c>
      <c r="J11" s="12">
        <f>'02-05.01.2024'!J11+'08-12.01.2024'!J11+'15-19.01.2024'!J11+'22-26.01.2024'!J11+'29-31.01.2024'!J11+'0'!J11</f>
        <v>0</v>
      </c>
      <c r="K11" s="12">
        <f>'02-05.01.2024'!K11+'08-12.01.2024'!K11+'15-19.01.2024'!K11+'22-26.01.2024'!K11+'29-31.01.2024'!K11+'0'!K11</f>
        <v>0</v>
      </c>
      <c r="L11" s="12">
        <f>'02-05.01.2024'!L11+'08-12.01.2024'!L11+'15-19.01.2024'!L11+'22-26.01.2024'!L11+'29-31.01.2024'!L11+'0'!L11</f>
        <v>0</v>
      </c>
      <c r="M11" s="12">
        <f>'02-05.01.2024'!M11+'08-12.01.2024'!M11+'15-19.01.2024'!M11+'22-26.01.2024'!M11+'29-31.01.2024'!M11+'0'!M11</f>
        <v>0</v>
      </c>
      <c r="N11" s="12">
        <f>'02-05.01.2024'!N11+'08-12.01.2024'!N11+'15-19.01.2024'!N11+'22-26.01.2024'!N11+'29-31.01.2024'!N11+'0'!N11</f>
        <v>1</v>
      </c>
      <c r="O11" s="12">
        <f>'02-05.01.2024'!O11+'08-12.01.2024'!O11+'15-19.01.2024'!O11+'22-26.01.2024'!O11+'29-31.01.2024'!O11+'0'!O11</f>
        <v>0</v>
      </c>
      <c r="P11" s="12">
        <f>'02-05.01.2024'!P11+'08-12.01.2024'!P11+'15-19.01.2024'!P11+'22-26.01.2024'!P11+'29-31.01.2024'!P11+'0'!P11</f>
        <v>12</v>
      </c>
      <c r="Q11" s="14">
        <f t="shared" si="0"/>
        <v>12</v>
      </c>
    </row>
    <row r="12" spans="1:17" ht="27.75" customHeight="1">
      <c r="A12" s="13" t="s">
        <v>59</v>
      </c>
      <c r="B12" s="12">
        <f>'02-05.01.2024'!B12+'08-12.01.2024'!B12+'15-19.01.2024'!B12+'22-26.01.2024'!B12+'29-31.01.2024'!B12+'0'!B12</f>
        <v>3</v>
      </c>
      <c r="C12" s="12">
        <f>'02-05.01.2024'!C12+'08-12.01.2024'!C12+'15-19.01.2024'!C12+'22-26.01.2024'!C12+'29-31.01.2024'!C12+'0'!C12</f>
        <v>0</v>
      </c>
      <c r="D12" s="12">
        <f>'02-05.01.2024'!D12+'08-12.01.2024'!D12+'15-19.01.2024'!D12+'22-26.01.2024'!D12+'29-31.01.2024'!D12+'0'!D12</f>
        <v>0</v>
      </c>
      <c r="E12" s="12">
        <f>'02-05.01.2024'!E12+'08-12.01.2024'!E12+'15-19.01.2024'!E12+'22-26.01.2024'!E12+'29-31.01.2024'!E12+'0'!E12</f>
        <v>0</v>
      </c>
      <c r="F12" s="12">
        <f>'02-05.01.2024'!F12+'08-12.01.2024'!F12+'15-19.01.2024'!F12+'22-26.01.2024'!F12+'29-31.01.2024'!F12+'0'!F12</f>
        <v>0</v>
      </c>
      <c r="G12" s="12">
        <f>'02-05.01.2024'!G12+'08-12.01.2024'!G12+'15-19.01.2024'!G12+'22-26.01.2024'!G12+'29-31.01.2024'!G12+'0'!G12</f>
        <v>0</v>
      </c>
      <c r="H12" s="12">
        <f>'02-05.01.2024'!H12+'08-12.01.2024'!H12+'15-19.01.2024'!H12+'22-26.01.2024'!H12+'29-31.01.2024'!H12+'0'!H12</f>
        <v>0</v>
      </c>
      <c r="I12" s="12">
        <f>'02-05.01.2024'!I12+'08-12.01.2024'!I12+'15-19.01.2024'!I12+'22-26.01.2024'!I12+'29-31.01.2024'!I12+'0'!I12</f>
        <v>0</v>
      </c>
      <c r="J12" s="12">
        <f>'02-05.01.2024'!J12+'08-12.01.2024'!J12+'15-19.01.2024'!J12+'22-26.01.2024'!J12+'29-31.01.2024'!J12+'0'!J12</f>
        <v>0</v>
      </c>
      <c r="K12" s="12">
        <f>'02-05.01.2024'!K12+'08-12.01.2024'!K12+'15-19.01.2024'!K12+'22-26.01.2024'!K12+'29-31.01.2024'!K12+'0'!K12</f>
        <v>0</v>
      </c>
      <c r="L12" s="12">
        <f>'02-05.01.2024'!L12+'08-12.01.2024'!L12+'15-19.01.2024'!L12+'22-26.01.2024'!L12+'29-31.01.2024'!L12+'0'!L12</f>
        <v>0</v>
      </c>
      <c r="M12" s="12">
        <f>'02-05.01.2024'!M12+'08-12.01.2024'!M12+'15-19.01.2024'!M12+'22-26.01.2024'!M12+'29-31.01.2024'!M12+'0'!M12</f>
        <v>0</v>
      </c>
      <c r="N12" s="12">
        <f>'02-05.01.2024'!N12+'08-12.01.2024'!N12+'15-19.01.2024'!N12+'22-26.01.2024'!N12+'29-31.01.2024'!N12+'0'!N12</f>
        <v>0</v>
      </c>
      <c r="O12" s="12">
        <f>'02-05.01.2024'!O12+'08-12.01.2024'!O12+'15-19.01.2024'!O12+'22-26.01.2024'!O12+'29-31.01.2024'!O12+'0'!O12</f>
        <v>0</v>
      </c>
      <c r="P12" s="12">
        <f>'02-05.01.2024'!P12+'08-12.01.2024'!P12+'15-19.01.2024'!P12+'22-26.01.2024'!P12+'29-31.01.2024'!P12+'0'!P12</f>
        <v>3</v>
      </c>
      <c r="Q12" s="14">
        <f t="shared" si="0"/>
        <v>3</v>
      </c>
    </row>
    <row r="13" spans="1:17" ht="17.25" customHeight="1">
      <c r="A13" s="13" t="s">
        <v>51</v>
      </c>
      <c r="B13" s="12">
        <f>'02-05.01.2024'!B13+'08-12.01.2024'!B13+'15-19.01.2024'!B13+'22-26.01.2024'!B13+'29-31.01.2024'!B13+'0'!B13</f>
        <v>0</v>
      </c>
      <c r="C13" s="12">
        <f>'02-05.01.2024'!C13+'08-12.01.2024'!C13+'15-19.01.2024'!C13+'22-26.01.2024'!C13+'29-31.01.2024'!C13+'0'!C13</f>
        <v>0</v>
      </c>
      <c r="D13" s="12">
        <f>'02-05.01.2024'!D13+'08-12.01.2024'!D13+'15-19.01.2024'!D13+'22-26.01.2024'!D13+'29-31.01.2024'!D13+'0'!D13</f>
        <v>0</v>
      </c>
      <c r="E13" s="12">
        <f>'02-05.01.2024'!E13+'08-12.01.2024'!E13+'15-19.01.2024'!E13+'22-26.01.2024'!E13+'29-31.01.2024'!E13+'0'!E13</f>
        <v>0</v>
      </c>
      <c r="F13" s="12">
        <f>'02-05.01.2024'!F13+'08-12.01.2024'!F13+'15-19.01.2024'!F13+'22-26.01.2024'!F13+'29-31.01.2024'!F13+'0'!F13</f>
        <v>0</v>
      </c>
      <c r="G13" s="12">
        <f>'02-05.01.2024'!G13+'08-12.01.2024'!G13+'15-19.01.2024'!G13+'22-26.01.2024'!G13+'29-31.01.2024'!G13+'0'!G13</f>
        <v>0</v>
      </c>
      <c r="H13" s="12">
        <f>'02-05.01.2024'!H13+'08-12.01.2024'!H13+'15-19.01.2024'!H13+'22-26.01.2024'!H13+'29-31.01.2024'!H13+'0'!H13</f>
        <v>0</v>
      </c>
      <c r="I13" s="12">
        <f>'02-05.01.2024'!I13+'08-12.01.2024'!I13+'15-19.01.2024'!I13+'22-26.01.2024'!I13+'29-31.01.2024'!I13+'0'!I13</f>
        <v>0</v>
      </c>
      <c r="J13" s="12">
        <f>'02-05.01.2024'!J13+'08-12.01.2024'!J13+'15-19.01.2024'!J13+'22-26.01.2024'!J13+'29-31.01.2024'!J13+'0'!J13</f>
        <v>0</v>
      </c>
      <c r="K13" s="12">
        <f>'02-05.01.2024'!K13+'08-12.01.2024'!K13+'15-19.01.2024'!K13+'22-26.01.2024'!K13+'29-31.01.2024'!K13+'0'!K13</f>
        <v>0</v>
      </c>
      <c r="L13" s="12">
        <f>'02-05.01.2024'!L13+'08-12.01.2024'!L13+'15-19.01.2024'!L13+'22-26.01.2024'!L13+'29-31.01.2024'!L13+'0'!L13</f>
        <v>0</v>
      </c>
      <c r="M13" s="12">
        <f>'02-05.01.2024'!M13+'08-12.01.2024'!M13+'15-19.01.2024'!M13+'22-26.01.2024'!M13+'29-31.01.2024'!M13+'0'!M13</f>
        <v>0</v>
      </c>
      <c r="N13" s="12">
        <f>'02-05.01.2024'!N13+'08-12.01.2024'!N13+'15-19.01.2024'!N13+'22-26.01.2024'!N13+'29-31.01.2024'!N13+'0'!N13</f>
        <v>0</v>
      </c>
      <c r="O13" s="12">
        <f>'02-05.01.2024'!O13+'08-12.01.2024'!O13+'15-19.01.2024'!O13+'22-26.01.2024'!O13+'29-31.01.2024'!O13+'0'!O13</f>
        <v>0</v>
      </c>
      <c r="P13" s="12">
        <f>'02-05.01.2024'!P13+'08-12.01.2024'!P13+'15-19.01.2024'!P13+'22-26.01.2024'!P13+'29-31.01.2024'!P13+'0'!P13</f>
        <v>0</v>
      </c>
      <c r="Q13" s="14">
        <f t="shared" si="0"/>
        <v>0</v>
      </c>
    </row>
    <row r="14" spans="1:17">
      <c r="A14" s="13" t="s">
        <v>52</v>
      </c>
      <c r="B14" s="12">
        <f>'02-05.01.2024'!B14+'08-12.01.2024'!B14+'15-19.01.2024'!B14+'22-26.01.2024'!B14+'29-31.01.2024'!B14+'0'!B14</f>
        <v>2</v>
      </c>
      <c r="C14" s="12">
        <f>'02-05.01.2024'!C14+'08-12.01.2024'!C14+'15-19.01.2024'!C14+'22-26.01.2024'!C14+'29-31.01.2024'!C14+'0'!C14</f>
        <v>1</v>
      </c>
      <c r="D14" s="12">
        <f>'02-05.01.2024'!D14+'08-12.01.2024'!D14+'15-19.01.2024'!D14+'22-26.01.2024'!D14+'29-31.01.2024'!D14+'0'!D14</f>
        <v>0</v>
      </c>
      <c r="E14" s="12">
        <f>'02-05.01.2024'!E14+'08-12.01.2024'!E14+'15-19.01.2024'!E14+'22-26.01.2024'!E14+'29-31.01.2024'!E14+'0'!E14</f>
        <v>0</v>
      </c>
      <c r="F14" s="12">
        <f>'02-05.01.2024'!F14+'08-12.01.2024'!F14+'15-19.01.2024'!F14+'22-26.01.2024'!F14+'29-31.01.2024'!F14+'0'!F14</f>
        <v>0</v>
      </c>
      <c r="G14" s="12">
        <f>'02-05.01.2024'!G14+'08-12.01.2024'!G14+'15-19.01.2024'!G14+'22-26.01.2024'!G14+'29-31.01.2024'!G14+'0'!G14</f>
        <v>0</v>
      </c>
      <c r="H14" s="12">
        <f>'02-05.01.2024'!H14+'08-12.01.2024'!H14+'15-19.01.2024'!H14+'22-26.01.2024'!H14+'29-31.01.2024'!H14+'0'!H14</f>
        <v>0</v>
      </c>
      <c r="I14" s="12">
        <f>'02-05.01.2024'!I14+'08-12.01.2024'!I14+'15-19.01.2024'!I14+'22-26.01.2024'!I14+'29-31.01.2024'!I14+'0'!I14</f>
        <v>0</v>
      </c>
      <c r="J14" s="12">
        <f>'02-05.01.2024'!J14+'08-12.01.2024'!J14+'15-19.01.2024'!J14+'22-26.01.2024'!J14+'29-31.01.2024'!J14+'0'!J14</f>
        <v>0</v>
      </c>
      <c r="K14" s="12">
        <f>'02-05.01.2024'!K14+'08-12.01.2024'!K14+'15-19.01.2024'!K14+'22-26.01.2024'!K14+'29-31.01.2024'!K14+'0'!K14</f>
        <v>0</v>
      </c>
      <c r="L14" s="12">
        <f>'02-05.01.2024'!L14+'08-12.01.2024'!L14+'15-19.01.2024'!L14+'22-26.01.2024'!L14+'29-31.01.2024'!L14+'0'!L14</f>
        <v>0</v>
      </c>
      <c r="M14" s="12">
        <f>'02-05.01.2024'!M14+'08-12.01.2024'!M14+'15-19.01.2024'!M14+'22-26.01.2024'!M14+'29-31.01.2024'!M14+'0'!M14</f>
        <v>0</v>
      </c>
      <c r="N14" s="12">
        <f>'02-05.01.2024'!N14+'08-12.01.2024'!N14+'15-19.01.2024'!N14+'22-26.01.2024'!N14+'29-31.01.2024'!N14+'0'!N14</f>
        <v>0</v>
      </c>
      <c r="O14" s="12">
        <f>'02-05.01.2024'!O14+'08-12.01.2024'!O14+'15-19.01.2024'!O14+'22-26.01.2024'!O14+'29-31.01.2024'!O14+'0'!O14</f>
        <v>0</v>
      </c>
      <c r="P14" s="12">
        <f>'02-05.01.2024'!P14+'08-12.01.2024'!P14+'15-19.01.2024'!P14+'22-26.01.2024'!P14+'29-31.01.2024'!P14+'0'!P14</f>
        <v>3</v>
      </c>
      <c r="Q14" s="14">
        <f t="shared" si="0"/>
        <v>3</v>
      </c>
    </row>
    <row r="15" spans="1:17" ht="28.8">
      <c r="A15" s="17" t="s">
        <v>53</v>
      </c>
      <c r="B15" s="14">
        <f t="shared" ref="B15:P15" si="1">SUM(B5:B14)</f>
        <v>80</v>
      </c>
      <c r="C15" s="14">
        <f t="shared" si="1"/>
        <v>16</v>
      </c>
      <c r="D15" s="14">
        <f t="shared" si="1"/>
        <v>0</v>
      </c>
      <c r="E15" s="14">
        <f t="shared" si="1"/>
        <v>0</v>
      </c>
      <c r="F15" s="14">
        <f t="shared" si="1"/>
        <v>0</v>
      </c>
      <c r="G15" s="14">
        <f t="shared" si="1"/>
        <v>0</v>
      </c>
      <c r="H15" s="14">
        <f t="shared" si="1"/>
        <v>16</v>
      </c>
      <c r="I15" s="14">
        <f t="shared" si="1"/>
        <v>0</v>
      </c>
      <c r="J15" s="14">
        <f t="shared" si="1"/>
        <v>2</v>
      </c>
      <c r="K15" s="14">
        <f t="shared" si="1"/>
        <v>0</v>
      </c>
      <c r="L15" s="14">
        <f t="shared" si="1"/>
        <v>0</v>
      </c>
      <c r="M15" s="14">
        <f t="shared" si="1"/>
        <v>0</v>
      </c>
      <c r="N15" s="14">
        <f t="shared" si="1"/>
        <v>6</v>
      </c>
      <c r="O15" s="14">
        <f t="shared" si="1"/>
        <v>7</v>
      </c>
      <c r="P15" s="14">
        <f t="shared" si="1"/>
        <v>113</v>
      </c>
      <c r="Q15" s="14">
        <f t="shared" ref="Q15" si="2">SUM(B15:N15)</f>
        <v>120</v>
      </c>
    </row>
    <row r="16" spans="1:17">
      <c r="A16" s="21" t="s">
        <v>80</v>
      </c>
      <c r="B16" s="21"/>
      <c r="C16" s="21"/>
      <c r="D16" s="21"/>
      <c r="E16" s="21"/>
      <c r="F16" s="21"/>
      <c r="G16" s="21"/>
      <c r="H16" s="21"/>
      <c r="I16" s="21"/>
      <c r="J16" s="21"/>
      <c r="K16" s="21"/>
      <c r="L16" s="21"/>
      <c r="M16" s="21"/>
      <c r="N16" s="21"/>
      <c r="O16" s="21"/>
      <c r="P16" s="21"/>
      <c r="Q16" s="21"/>
    </row>
    <row r="17" spans="1:17">
      <c r="A17" s="21" t="s">
        <v>81</v>
      </c>
      <c r="B17" s="21"/>
      <c r="C17" s="21"/>
      <c r="D17" s="21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21"/>
      <c r="Q17" s="21"/>
    </row>
    <row r="18" spans="1:17">
      <c r="A18" s="22" t="s">
        <v>56</v>
      </c>
      <c r="B18" s="22"/>
      <c r="C18" s="22"/>
      <c r="D18" s="22"/>
      <c r="E18" s="22"/>
      <c r="F18" s="22"/>
      <c r="G18" s="22"/>
      <c r="H18" s="22"/>
      <c r="I18" s="22"/>
      <c r="J18" s="22"/>
      <c r="K18" s="22"/>
      <c r="L18" s="22"/>
      <c r="M18" s="22"/>
      <c r="N18" s="22"/>
      <c r="O18" s="22"/>
      <c r="P18" s="22"/>
      <c r="Q18" s="22"/>
    </row>
    <row r="19" spans="1:17">
      <c r="A19" s="22" t="s">
        <v>62</v>
      </c>
      <c r="B19" s="22"/>
      <c r="C19" s="22"/>
      <c r="D19" s="22"/>
      <c r="E19" s="22"/>
      <c r="F19" s="22"/>
      <c r="G19" s="22"/>
      <c r="H19" s="22"/>
      <c r="I19" s="22"/>
      <c r="J19" s="22"/>
      <c r="K19" s="22"/>
      <c r="L19" s="22"/>
      <c r="M19" s="22"/>
      <c r="N19" s="22"/>
      <c r="O19" s="22"/>
      <c r="P19" s="22"/>
      <c r="Q19" s="22"/>
    </row>
    <row r="20" spans="1:17">
      <c r="A20" s="21" t="s">
        <v>63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</row>
    <row r="22" spans="1:17" ht="15.75" customHeight="1"/>
  </sheetData>
  <mergeCells count="18">
    <mergeCell ref="A16:Q16"/>
    <mergeCell ref="A17:Q17"/>
    <mergeCell ref="A18:Q18"/>
    <mergeCell ref="A19:Q19"/>
    <mergeCell ref="A20:Q20"/>
    <mergeCell ref="G3:G4"/>
    <mergeCell ref="O1:Q1"/>
    <mergeCell ref="B2:D2"/>
    <mergeCell ref="E2:F2"/>
    <mergeCell ref="H2:I2"/>
    <mergeCell ref="J2:L2"/>
    <mergeCell ref="O2:Q2"/>
    <mergeCell ref="B1:D1"/>
    <mergeCell ref="E1:F1"/>
    <mergeCell ref="H1:I1"/>
    <mergeCell ref="J1:L1"/>
    <mergeCell ref="M1:M2"/>
    <mergeCell ref="N1:N2"/>
  </mergeCells>
  <pageMargins left="0.196850393700787" right="0.196850393700787" top="0.41666666666666702" bottom="0" header="0.196850393700787" footer="0.196850393700787"/>
  <pageSetup paperSize="9" orientation="landscape" r:id="rId1"/>
  <headerFooter>
    <oddHeader>&amp;L&amp;"-,Bold"Месечен Извештај&amp;C&amp;"-,Bold"ЈАНУАРИ/2024
&amp;R&amp;"-,Bold"ФК ЕП/FK ETH9.1.2.-1/2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8</vt:i4>
      </vt:variant>
    </vt:vector>
  </HeadingPairs>
  <TitlesOfParts>
    <vt:vector size="8" baseType="lpstr">
      <vt:lpstr>02-05.01.2024</vt:lpstr>
      <vt:lpstr>08-12.01.2024</vt:lpstr>
      <vt:lpstr>15-19.01.2024</vt:lpstr>
      <vt:lpstr>22-26.01.2024</vt:lpstr>
      <vt:lpstr>29-31.01.2024</vt:lpstr>
      <vt:lpstr>0</vt:lpstr>
      <vt:lpstr>1</vt:lpstr>
      <vt:lpstr>Месечен Јануари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Trpcevska</dc:creator>
  <cp:lastModifiedBy>s.nuro</cp:lastModifiedBy>
  <cp:lastPrinted>2021-07-19T06:49:52Z</cp:lastPrinted>
  <dcterms:created xsi:type="dcterms:W3CDTF">2021-07-18T13:16:52Z</dcterms:created>
  <dcterms:modified xsi:type="dcterms:W3CDTF">2024-02-05T07:56:47Z</dcterms:modified>
</cp:coreProperties>
</file>